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66aa5803fe6009a8/New folder/"/>
    </mc:Choice>
  </mc:AlternateContent>
  <xr:revisionPtr revIDLastSave="1" documentId="11_9CF5A64E7664A4AA7BB591007CB22DDD35BE509D" xr6:coauthVersionLast="47" xr6:coauthVersionMax="47" xr10:uidLastSave="{F0C883E7-81E2-4F23-B0C8-232A0C5B1808}"/>
  <bookViews>
    <workbookView xWindow="19845" yWindow="1905" windowWidth="27405" windowHeight="15765" xr2:uid="{00000000-000D-0000-FFFF-FFFF00000000}"/>
  </bookViews>
  <sheets>
    <sheet name="แผน มทร.ธัญบุรี" sheetId="1" r:id="rId1"/>
  </sheets>
  <definedNames>
    <definedName name="_xlnm._FilterDatabase" localSheetId="0" hidden="1">'แผน มทร.ธัญบุรี'!$A$5:$Q$129</definedName>
    <definedName name="_xlnm.Print_Titles" localSheetId="0">'แผน มทร.ธัญบุรี'!$3:$4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8" i="1" l="1"/>
  <c r="K128" i="1"/>
  <c r="I128" i="1"/>
  <c r="G128" i="1"/>
  <c r="E128" i="1"/>
  <c r="M94" i="1"/>
  <c r="K94" i="1"/>
  <c r="I94" i="1"/>
  <c r="G94" i="1"/>
  <c r="E94" i="1"/>
  <c r="M88" i="1"/>
  <c r="K88" i="1"/>
  <c r="I88" i="1"/>
  <c r="G88" i="1"/>
  <c r="M85" i="1"/>
  <c r="K85" i="1"/>
  <c r="I85" i="1"/>
  <c r="G85" i="1"/>
  <c r="E85" i="1"/>
  <c r="M76" i="1"/>
  <c r="K76" i="1"/>
  <c r="I76" i="1"/>
  <c r="G76" i="1"/>
  <c r="E76" i="1"/>
  <c r="M10" i="1"/>
  <c r="K10" i="1"/>
  <c r="I10" i="1"/>
  <c r="G10" i="1"/>
  <c r="E10" i="1"/>
  <c r="M7" i="1"/>
  <c r="M129" i="1" s="1"/>
  <c r="K7" i="1"/>
  <c r="K129" i="1" s="1"/>
  <c r="I7" i="1"/>
  <c r="I129" i="1" s="1"/>
  <c r="G7" i="1"/>
  <c r="G129" i="1" s="1"/>
  <c r="E7" i="1" l="1"/>
  <c r="E88" i="1"/>
  <c r="E129" i="1" l="1"/>
</calcChain>
</file>

<file path=xl/sharedStrings.xml><?xml version="1.0" encoding="utf-8"?>
<sst xmlns="http://schemas.openxmlformats.org/spreadsheetml/2006/main" count="801" uniqueCount="465">
  <si>
    <t>กิจกรรมที่</t>
  </si>
  <si>
    <t>ชื่อโครงการ</t>
  </si>
  <si>
    <t>พื้นที่ดำเนินการ</t>
  </si>
  <si>
    <t>การดำเนินงานตามแผนแม่บท ระยะ 5 ปีที่เจ็ด (1 ตุลาคม 2564 -  30 กันยายน 2569)</t>
  </si>
  <si>
    <t>เป้าหมาย</t>
  </si>
  <si>
    <t>F1A2</t>
  </si>
  <si>
    <t>F2A4</t>
  </si>
  <si>
    <t>F2A5</t>
  </si>
  <si>
    <t>F3A8</t>
  </si>
  <si>
    <t>รวมทั้งหมด</t>
  </si>
  <si>
    <t xml:space="preserve">หมายเหตุ   </t>
  </si>
  <si>
    <r>
      <rPr>
        <b/>
        <sz val="14"/>
        <rFont val="TH SarabunPSK"/>
        <family val="2"/>
      </rPr>
      <t xml:space="preserve">F  </t>
    </r>
    <r>
      <rPr>
        <sz val="14"/>
        <rFont val="TH SarabunPSK"/>
        <family val="2"/>
      </rPr>
      <t xml:space="preserve"> หมายถึง กรอบการดำเนินการดำเนินงาน อพ.สธ.  3 กรอบ  ดังนี้ </t>
    </r>
    <r>
      <rPr>
        <b/>
        <sz val="14"/>
        <rFont val="TH SarabunPSK"/>
        <family val="2"/>
      </rPr>
      <t>F1</t>
    </r>
    <r>
      <rPr>
        <sz val="14"/>
        <rFont val="TH SarabunPSK"/>
        <family val="2"/>
      </rPr>
      <t xml:space="preserve"> กรอบการเรียนรู้  </t>
    </r>
    <r>
      <rPr>
        <b/>
        <sz val="14"/>
        <rFont val="TH SarabunPSK"/>
        <family val="2"/>
      </rPr>
      <t xml:space="preserve">F2 </t>
    </r>
    <r>
      <rPr>
        <sz val="14"/>
        <rFont val="TH SarabunPSK"/>
        <family val="2"/>
      </rPr>
      <t xml:space="preserve">กรอบการใช้ประโยชน์  </t>
    </r>
    <r>
      <rPr>
        <b/>
        <sz val="14"/>
        <rFont val="TH SarabunPSK"/>
        <family val="2"/>
      </rPr>
      <t>F3</t>
    </r>
    <r>
      <rPr>
        <sz val="14"/>
        <rFont val="TH SarabunPSK"/>
        <family val="2"/>
      </rPr>
      <t xml:space="preserve"> กรอบการสร้างจิตสำนึก</t>
    </r>
  </si>
  <si>
    <r>
      <rPr>
        <b/>
        <sz val="14"/>
        <rFont val="TH SarabunPSK"/>
        <family val="2"/>
      </rPr>
      <t>A</t>
    </r>
    <r>
      <rPr>
        <sz val="14"/>
        <rFont val="TH SarabunPSK"/>
        <family val="2"/>
      </rPr>
      <t xml:space="preserve">  หมายถึง กิจกรรม 8 กิจกรรม  ดังนี้ </t>
    </r>
    <r>
      <rPr>
        <b/>
        <sz val="14"/>
        <color indexed="8"/>
        <rFont val="TH SarabunPSK"/>
        <family val="2"/>
      </rPr>
      <t/>
    </r>
  </si>
  <si>
    <t>A1 กิจกรรมปกปักทรัพยากร  A2 กิจกรรมสำรวจเก็บรวบรวมทรัพยากร  A3 กิจกรรมปลูกรักษาทรัพยากร  A4 กิจกรรมอนุรักษ์และใช้ประโยชน์ทรัพยากร</t>
  </si>
  <si>
    <t>A5 กิจกรรมศูนย์ข้อมูลทรัพยากร  A6 กิจกรรมวางแผนพัฒนาทรัพยากร  A7  กิจกรรมสร้างจิตสำนึกในการอนุรักษ์ทรัพยากร  A8  กิจกรรมพิเศษสนับสนุนการอนุรักษ์ทรัพยากร</t>
  </si>
  <si>
    <r>
      <t xml:space="preserve">* </t>
    </r>
    <r>
      <rPr>
        <b/>
        <sz val="14"/>
        <rFont val="TH SarabunPSK"/>
        <family val="2"/>
      </rPr>
      <t>ทรัพยากร 3 ฐาน</t>
    </r>
    <r>
      <rPr>
        <sz val="14"/>
        <rFont val="TH SarabunPSK"/>
        <family val="2"/>
      </rPr>
      <t xml:space="preserve"> ดังนี้  ทรัพยากรกายภาพ  ทรัพยากรชีวภาพ  และ ทรัพยากรวัฒนธรรมและภูมิปัญญา</t>
    </r>
  </si>
  <si>
    <t xml:space="preserve">**แผนแม่บทระยะ 5 ปีที่เจ็ด (1 ตุลาคม 2564 -  30 กันยายน 2569) </t>
  </si>
  <si>
    <t>โครงการที่</t>
  </si>
  <si>
    <t>ผู้รับผิดชอบ</t>
  </si>
  <si>
    <t>F1A3</t>
  </si>
  <si>
    <t>F2A6</t>
  </si>
  <si>
    <t>F3A7</t>
  </si>
  <si>
    <t>ชื่อ-สกุล</t>
  </si>
  <si>
    <t>หน่วยงาน</t>
  </si>
  <si>
    <t>ประเภทโครงการ</t>
  </si>
  <si>
    <t>โครงการอนุรักษ์และพัฒนาผลิตภัณฑ์แปรรูปจากหมากเพื่อเพิ่มมูลค่าทางเศรษฐกิจสู่ความยั่งยืน</t>
  </si>
  <si>
    <t xml:space="preserve">การพัฒนาสื่อการเรียนรู้ด้านภูมิปัญญาและวัฒนธรรมการใช้ประโยชน์จากหมาก 
(ภายใต้ชุดโครงการอนุรักษ์และพัฒนาผลิตภัณฑ์แปรรูปจากหมากเพื่อเพิ่มมูลค่าทางเศรษฐกิจสู่ความยั่งยืน) </t>
  </si>
  <si>
    <t xml:space="preserve">ชุมชน 3 ชุมชน จังหวัด ปทุมธานี ปราจีนบุรี และฉะเชิงเทรา
คณะการแพทย์บูรณาการ คณะเทคโนโลยีการเกษตร คณะเทคโนโลยีคหกรรม มหาวิทยาลัยเทคโนโลยีราชมงคลธัญบุรี, ชุมชน จังหวัดปทุมธานี, จังหวัดปราจีนบุรีและ จังหวัดฉะเชิงเทรา </t>
  </si>
  <si>
    <t>ศูนย์การเรียนรู้วิสาหกิจชุมชนแปลงใหญ่หมากและมะพร้าว ตำบลบางตีนเป็ด อำเภอเมืองฉะเชิงเทรา จังหวัดฉะเชิงเทรา</t>
  </si>
  <si>
    <t xml:space="preserve">1. เพื่อสนองพระราชดำริโครงการอนุรักษ์พันธุกรรมพืชอันเนื่องมาจากพระราชดำริฯ (อพ.สธ.)
2. เพื่อยกระดับคุณภาพชีวิตด้วยองค์ความรู้ภูมิปัญญาไทยและนวัตกรรมเพิ่มมูลค่าพืชท้องถิ่น
</t>
  </si>
  <si>
    <t>คณะการแพทย์บูรณาการ</t>
  </si>
  <si>
    <t>โครงการยกระดับกระบวนการผลิตและการใช้ประโยชน์ดอกไม้กินได้ในจังหวัดปทุมธานี เพื่อต่อยอดสู่เชิงพานิชย์</t>
  </si>
  <si>
    <t xml:space="preserve">การรวบรวมแหล่งข้อมูลดอกไม้กินได้พันธุ์ไทยจังหวัดปทุมธานีเพื่อการอนุรักษ์และใช้ประโยชน์เชิงพาณิชย์ 
(ภายใต้ชุดโครงการการยกระดับกระบวนการผลิตและการใช้ประโยชน์ดอกไม้กินได้ในจังหวัดปทุมธานีเพื่อต่อยอดสู่เชิงพาณิชย์) </t>
  </si>
  <si>
    <t xml:space="preserve">1. องค์การบริหารส่วนตำบลบึงบอน อำเภอหนองเสือ จังหวัดปทุมธานี 
2. สวนเราเกษตรอินทรีย์ ตำบลบึงบา อำเภอหนองเสือ จังหวัดปทุมธานี
3. คณะวิทยาศาสตร์และเทคโนโลยี มทร.ธัญบุรี อำเภอคลองหลวง จังหวัดปทุมธานี
</t>
  </si>
  <si>
    <t>ต.บึงบอน จ.ปทุมธานี</t>
  </si>
  <si>
    <t xml:space="preserve">1. เพื่อสนองพระราชดำริโครงการอนุรักษ์พันธุกรรมพืชอันเนื่องมาจากพระราชดำริฯ (อพ.สธ.)
2. จัดทำชุดข้อมูลหรือองค์ความรู้เพื่อนำไปใช้ตามกรอบโครงการ อพสธ
-ชุดฐานข้อมูลดอกไม้กินได้ในจังหวัดปทุมธานี -ชุดข้อมูลการเพิ่มผลผลิตดอกไม้กินได้ (การผลิตปุ๋ยมูลไส้เดือน ระบบคาดการณ์การปลูกดอกไม้ และเครื่องย่อยขยะอินทรีย์ระบบอัตโนมัติสำหรับทำปุ๋ย) -ชุดข้อมูลการใช้ประโยชน์ แนวทางการพัฒนาและแปรรูปผลิตภัณฑ์จากดอกไม้กินได้
3.เสริมสร้างทักษะทางวิทยาศาสตร์และเทคโนโลยีที่สามารถนำไปใช้ประโยชน์ได้
4. พัฒนานวัตกรรมหรือกระบวนการใหม่ที่เหมาะสมกับบริบทของชุมชน ได้แก่-กระบวนการสำรวจและจัดเก็บข้อมูลดอกไม้กินได้ด้วยแบบฟอร์มดิจิทัล และเทคโนโลยี GIS เพื่อเพิ่มความถูกต้องและรวดเร็ว-กระบวนการแปรรูปชาสุขภาพ -กระบวนการนำองค์ความรู้ทางด้านวิทยาศาสตร์และเทคโนโลยีเกี่ยวกับความรู้เรื่องสมุนไพร ทั้งการปลูกการแปรรูป การผลิตตามมาตรฐานผลิตภัณฑ์ชุมชน -กระบวนการผลิตกระถางต้นไม้รักษ์โลกและแผ่นอัดจากเศษวัสดุเหลือทิ้งทางการเกษตรและดอกไม้กินได้-การออกแบบกระบวนการสกัดแบบไม่ใช้ตัวทำละลายเคมีเป็นมิตรต่อสิ่งแวดล้อม
5. พัฒนาผลิตภัณฑ์ที่มีมูลค่าเพิ่มขึ้นจากการใช้ประโยชน์จากทรัพยากรในท้องถิ่น ได้แก่-สูตรปุ๋ยมูลไส้เดือน-ระบบคาดการณ์อัจฉริยะสำหรับวางแผนการปลูกดอกไม้กินได้อินทรีย์ -เครื่องย่อยขยะอินทรีย์ระบบอัตโนมัติ-ผลิตภัณฑ์อาหารเพื่อสุขภาพจากดอกไม้กินได้-ผลิตภัณฑ์จากสมุนไพรธรรมชาติ-กระถางรักษ์โลก-ไม้อัด (Particle board)-ผลิตภัณฑ์สุขภาพและเครื่องสำอางต้นแบบ (สบู่ เจลอาบน้ำ บลัชออน ลิปสติก)-ผลิตภัณฑ์เครื่องประดับ (สร้อยคอ ต่างหู กำไล)-ผลิตภัณฑ์ตกแต่งบ้าน (นาฬิกาแขวนผนัง โคมไฟ กรอบรูป)
6. พัฒนา/ปรับแต่งเทคโนโลยีให้มีความเหมาะสมกับบริบทชุมชนเพื่อให้สามารถนำไปใช้ได้ ได้แก่-เทคโนโลยีการผลิตปุ๋ยชีวภาพมูลไส้เดือนจากเครื่องย่อยขยะอินทรีย์-เทคโนโลยีการขึ้นรูปกระถางรักษ์โลกเป็นมิตรต่อสิ่งแวดล้อม-เทคโนโลยีการอัดแผ่นอัดเป็นมิตรต่อสิ่งแวดล้อม-เทคโนโลยีการสกัดสีจากธรรมชาติแบบไม่ใช้ตัวทำละลายเคมี-เทคโนโลยีการอบแห้งคงคุณภาพและสีของดอไม้
7. พัฒนาวิธีการและกระบวนการบริหารจัดการของเหลือทิ้งในชุมชนให้มีมูลค่าเพิ่มขึ้น ได้แก่-การบริหารจัดการข้อมูล และใช้ระบบคาดการณ์เพื่อวางแผนจัดการทรัพยากรและการใช้ประโยชน์ให้เกิดคุณค่าสูงสุด-การบริหารจัดการเศษวัสดุเหลือทิ้งด้วยการพัฒนาและการแปรรูปเพื่อเพิ่มมูลค่าผลิตภัณฑ์-การบริหารจัดการธุรกิจเน้นความยั่งยืน
8.ส่งเสริมการทำงานร่วมกันระหว่างมหาวิทยาลัย ชุมชน และหน่วยงานภายนอก ได้แก่-องค์การบริหารส่วนตำบลบึงบอน-วิสาหกิจสวนเราเกษตรอินทรีย์-บริษัท At flower จำกัด-บริษัท อริยะสุทธิ อินเตอร์เทรด จำกัด
</t>
  </si>
  <si>
    <t>1. เพื่อสนองพระราชดำริโครงการอนุรักษ์พันธุกรรมพืชอันเนื่องมาจากพระราชดำริฯ (อพ.สธ.) 
2. เพื่อรวบรวมแหล่งข้อมูลดอกไม้กินได้พันธุ์ไทยในจังหวัดปทุมธานี เพื่อการอนุรักษ์และใช้ประโยชน์เชิงพาณิชย์  (5 ชนิด)
3. เพื่อถ่ายทอดข้อมูลดอกไม้กินได้พันธุ์ไทยในจังหวัดปทุมธานี เพื่อการอนุรักษ์และใช้ประโยชน์เชิงพาณิชย์ให้กับเกษตรกร (30 คน)
4. เพื่อให้เกษตรกรที่เข้าอบรมสามารถนำความรู้ไปใช้ประโยชน์ได้ (ร้อยละ 90)
5. เพื่อเพิ่มมูลค่าให้ดอกไม้กินได้พันธุ์ไทย (ร้อยละ 30)</t>
  </si>
  <si>
    <t>คณะวิทยาศาสตร์และเทคโนโลยี</t>
  </si>
  <si>
    <t>ผศ.ดร.เอื้องฟ้า บรรเทาวงษ์</t>
  </si>
  <si>
    <t>ผศ.ดร.พนารัตน์ ทองเพิ่ม</t>
  </si>
  <si>
    <t>การปรับสภาพด้วยไมโครเวฟเพื่อเพิ่มประสิทธิภาพการสกัดสารออกฤทธิ์ทางชีวภาพจากไพลและการประยุกต์ใช้</t>
  </si>
  <si>
    <t>การเพิ่มผลผลิตไพลดำบ้านเนินสะอาดเพื่อการใช้ประโยชน์เชิงพาณิชย์</t>
  </si>
  <si>
    <t>การพัฒนาผลิตภัณฑ์อาหารฟังก์ชันจากไพลในรูปแบบลูกอมไพลแคนดี้</t>
  </si>
  <si>
    <t xml:space="preserve">โครงการการใช้ประโยชน์จากไผ่เพื่อเศรษฐกิจชุมชน </t>
  </si>
  <si>
    <t xml:space="preserve">โครงการอนุรักษ์ทรัพยากรภูมิปัญญา และวัฒนธรรมการใช้ประโยชน์ผลิตผลจากต้นจาก เพื่อพัฒนาและยกระดับผลิตภัณฑ์เชือกจาก </t>
  </si>
  <si>
    <t>การถ่ายทอดเทคโนโลยีกระบวนการผลิตลอดช่องไทยไร้แป้งจากใบเตยหอม</t>
  </si>
  <si>
    <t>ส่งเสริมการเพิ่มผลผลิตเตยหอมเพื่อการแปรรูปอย่างยั่งยืนภายใต้การเปลี่ยนแปลงสภาพอากาศ</t>
  </si>
  <si>
    <t>การถ่ายทอดเทคโนโลยีการผลิตผลิตภัณฑ์ขนมบัวหิมะใบเตยธัญชาติ</t>
  </si>
  <si>
    <t>การสร้างสรรเมนูสุขภาพลูกอมมะดันอัดเม็ดสมุนไพร</t>
  </si>
  <si>
    <t>การถ่ายทอดเทคโนโลยีการผลิตไอศกรีมมะดันซอร์เบต์และเชอร์เบท</t>
  </si>
  <si>
    <t>ส่งเสริมการพัฒนาแปรรูปผลิตภัณฑ์จากมะดันเพื่อเพิ่มมูลค่าสินค้าอัตลักษณ์ของชุมชน</t>
  </si>
  <si>
    <t>การถ่ายทอดเทคโนโลยีการผลิตกระถางต้นไม้จากแกลบดำ</t>
  </si>
  <si>
    <t>การสร้างมูลค่าเพิ่มจากผ้ามัดย้อมด้วยใบมะม่วงการประยุกต์ทุนวัฒนธรรมเพื่อสร้างคุณค่าทางเศรษฐกิจ</t>
  </si>
  <si>
    <t xml:space="preserve">โครงการนวัตกรรมผลิตภัณฑ์จากต้นจากเพื่อยกระดับดีไซน์อาคารสมัยใหม่ </t>
  </si>
  <si>
    <t>ศึกษาภูมิปัญญาท้องถิ่นหมอพื้นบ้านและการใช้ประโยชน์จากพืชสมุนไพรต้นจาก (Nypa fruticans Wurmb.)</t>
  </si>
  <si>
    <t>โครงการส่งเสริมการท่องเที่ยวเชิงอนุรักษ์และสุขภาพสำหรับพิพิธภัณฑ์บัว มหาวิทยาลัยเทคโนโลยีราชมงคลธัญบุรี เพื่อสนองพระราชดำริโครงการอนุรักษ์พันธุกรรมพืชอันเนื่องมาจากพระราชดำริ (อพ.สธ.)</t>
  </si>
  <si>
    <t>โครงการอบรมเชิงปฏิบัติการการสร้างสรรค์ผลิตภัณฑ์จากบัวเพื่อเพิ่มมูลค่าทางเศรษฐกิจและวัฒนธรรม 
(ภายใต้โครงการส่งเสริมการท่องเที่ยวเชิงอนุรักษ์และสุขภาพสำหรับพิพิธภัณฑ์บัว มหาวิทยาลัยเทคโนโลยีราชมงคลธัญบุรี เพื่อสนองพระราชดำริโครงการอนุรักษ์พันธุกรรมพืชอันเนื่องมาจากพระราชดำริ (อพ.สธ.))</t>
  </si>
  <si>
    <t>การสร้างสรรค์ลายเส้นร่วมสมัยจากดอกบัวหลวง เพื่อสร้างอัตลักษณ์ยกระดับผลิตภัณฑ์ชุมชน อำเภอสามโคก จังหวัดปทุมธานี (ภายใต้โครงการส่งเสริมการท่องเที่ยวเชิงอนุรักษ์และสุขภาพสำหรับพิพิธภัณฑ์บัว มหาวิทยาลัยเทคโนโลยีราชมงคลธัญบุรี เพื่อสนองพระราชดำริโครงการอนุรักษ์พันธุกรรมพืชอันเนื่องมาจากพระราชดำริ (อพ.สธ.))</t>
  </si>
  <si>
    <t>การถ่ายทอดองค์ความรู้การแปรรูปผลิตภัณฑ์จากบัวเพื่อเพิ่มมูลค่าให้กับชุมชนด้วยภูมิปัญญาไทย 
(ภายใต้โครงการส่งเสริมการท่องเที่ยวเชิงอนุรักษ์และสุขภาพสำหรับพิพิธภัณฑ์บัว มหาวิทยาลัยเทคโนโลยีราชมงคลธัญบุรี เพื่อสนองพระราชดำริโครงการอนุรักษ์พันธุกรรมพืชอันเนื่องมาจากพระราชดำริ (อพ.สธ.))</t>
  </si>
  <si>
    <t>โครงการถ่ายทอดเทคโนโลยีการผลิตไบโอชาร์จากหมาก เพื่อการจัดการวัสดุเหลือทิ้งและพัฒนาเกษตรคาร์บอนต่ำในพื้นที่จังหวัดฉะเชิงเทรา 
(ภายใต้ชุดโครงการอนุรักษ์และพัฒนาผลิตภัณฑ์แปรรูปจากหมากเพื่อเพิ่มมูลค่าทางเศรษฐกิจสู่ความยั่งยืน)</t>
  </si>
  <si>
    <t xml:space="preserve">ถ่ายทอดเทคโนโลยีการผลิตปุ๋ยหมักจากวัสดุเหลือใช้จากหมาก เพื่อเสริมสร้างการจัดการทรัพยากรอย่างยั่งยืนในชุมชน 
(ภายใต้ชุดโครงการอนุรักษ์และพัฒนาผลิตภัณฑ์แปรรูปจากหมากเพื่อเพิ่มมูลค่าทางเศรษฐกิจสู่ความยั่งยืน) </t>
  </si>
  <si>
    <t>โครงการผลิตภัณฑ์จากหมากเพื่อสร้างมูลค่าเพิ่มให้กับวิสาหกิจชุมชนแปลงใหญ่ปลูกหมากและมะพร้าว ตำบลบางตีนเป็ด จังหวัดฉะเชิงเทรา 
(ภายใต้ชุดโครงการอนุรักษ์และพัฒนาผลิตภัณฑ์แปรรูปจากหมากเพื่อเพิ่มมูลค่าทางเศรษฐกิจสู่ความยั่งยืน)</t>
  </si>
  <si>
    <t>นวัตกรรมผลิตภัณฑ์ยาสีฟันเจลดูแลช่องปากจากหมาก เพื่อยกระดับผลิตภัณฑ์จากพืชท้องถิ่น Innovation of Areca catechu L. Gel Toothpaste for Oral Health Upgrading Local Plant-Based Products. 
(ภายใต้ชุดโครงการอนุรักษ์และพัฒนาผลิตภัณฑ์แปรรูปจากหมากเพื่อเพิ่มมูลค่าทางเศรษฐกิจสู่ความยั่งยืน)</t>
  </si>
  <si>
    <t>โครงการศึกษาภูมิปัญญาท้องถิ่นหมอพื้นบ้านจากพืชสมุนไพรต้นหมาก (Areca catechu Linn.) 
(ภายใต้ชุดโครงการอนุรักษ์และพัฒนาผลิตภัณฑ์แปรรูปจากหมากเพื่อเพิ่มมูลค่าทางเศรษฐกิจสู่ความยั่งยืน)</t>
  </si>
  <si>
    <t xml:space="preserve">เทคโนโลยีการพัฒนาผลิตภัณฑ์ทำความสะอาดผิวจากสารสกัดหมาก 
(ภายใต้ชุดโครงการอนุรักษ์และพัฒนาผลิตภัณฑ์แปรรูปจากหมากเพื่อเพิ่มมูลค่าทางเศรษฐกิจสู่ความยั่งยืน) </t>
  </si>
  <si>
    <t>การพัฒนากระบวนการย้อมสีจากหมากแห้งสู่การต่อยอดผลิตภัณฑ์ชุมชนสร้างสรรค์วิถีรักษ์โลก 
(ภายใต้ชุดโครงการอนุรักษณ์และพัฒนาผลิตภัณฑ์แปรรูปจากหมากเพื่อเพิ่มมูลค่าทางเศรษฐกิจสู่ความยั่งยืน)</t>
  </si>
  <si>
    <t>สร้างสรรค์หัตถศิลป์จากหมาก: การประยุกต์ใช้ผ้าย้อมสีธรรมชาติเพื่อของตกแต่งบ้านและวิถีชีวิตยั่งยืน 
(ภายใต้ชุดโครงการอนุรักษณ์และพัฒนาผลิตภัณฑ์แปรรูปจากหมากเพื่อเพิ่มมูลค่าทางเศรษฐกิจสู่ความยั่งยืน)</t>
  </si>
  <si>
    <t>การพัฒนาต้นแบบการผลิตเสื้อผ้าบุรุษผ้าย้อมสีธรรมชาติจากหมากเพื่อตอบสนองความต้องการของตลาดเฉพาะกลุ่ม (niche market) 
(ภายใต้ชุดโครงการอนุรักษณ์และพัฒนาผลิตภัณฑ์แปรรูปจากหมากเพื่อเพิ่มมูลค่าทางเศรษฐกิจสู่ความยั่งยืน)</t>
  </si>
  <si>
    <t>การออกแบบผ้าฝ้ายมัดหมี่สีย้อมจากหมากเพื่อการพัฒนาผลิตภัณฑ์กระเป๋ารักษ์โลก 
(ภายใต้ชุดโครงการอนุรักษณ์และพัฒนาผลิตภัณฑ์แปรรูปจากหมากเพื่อเพิ่มมูลค่าทางเศรษฐกิจสู่ความยั่งยืน)</t>
  </si>
  <si>
    <t>โครงการการถ่ายทอดองค์ความรู้โมเดลห่วงโซ่คุณค่าจากกระจับขับเคลื่อนมูลค่าทางเศรษฐกิจ วิสาหกิจชุมชนทำนาบ้านหลวง สนองพระราชดำริโครงการอนุรักษ์พันธุกรรมพืชอันเนื่องมาจากพระราชดำริฯ (อพ.สธ.)</t>
  </si>
  <si>
    <t>แนวทางการยกระดับน้ำนมกระจับสูตรปราศจากน้ำตาลเสริมเกษรบัวหลวงเพื่อเตรียมขอมาตราฐานสินค้า 
(ภายใต้โครงการการถ่ายทอดองค์ความรู้โมเดลห่วงโซ่คุณค่าจากกระจับขับเคลื่อนมูลค่าทางเศรษฐกิจ วิสาหกิจชุมชนทำนาบ้านหลวง สนองพระราชดำริโครงการอนุรักษ์พันธุกรรมพืชอันเนื่องมาจากพระราชดำริฯ (อพ.สธ.))</t>
  </si>
  <si>
    <t>สื่อการเรียนการสอนส่งเสริมการตระหนักรู้การใช้ประโยชน์ด้านอาหาร 
(ภายใต้โครงการการถ่ายทอดองค์ความรู้โมเดลห่วงโซ่คุณค่าจากกระจับขับเคลื่อนมูลค่าทางเศรษฐกิจ วิสาหกิจชุมชนทำนาบ้านหลวง สนองพระราชดำริโครงการอนุรักษ์พันธุกรรมพืชอันเนื่องมาจากพระราชดำริฯ (อพ.สธ.))</t>
  </si>
  <si>
    <t>การถ่ายทอดเทคโนโลยีย้อมสีธรรมชาติจากกระจับ สู่การสร้างสรรค์ผ้าอัตลักษณ์พื้นถิ่น กลุ่มทอผ้าบ้านใหม่ วังตะเคียน ต.วังตะเคียน อ.กบินทร์บุรี จ.ปราจีนบุรี 
(ภายใต้โครงการการถ่ายทอดองค์ความรู้โมเดลห่วงโซ่คุณค่าจากกระจับขับเคลื่อนมูลค่าทางเศรษฐกิจ วิสาหกิจชุมชนทำนาบ้านหลวง สนองพระราชดำริโครงการอนุรักษ์พันธุกรรมพืชอันเนื่องมาจากพระราชดำริฯ (อพ.สธ.))</t>
  </si>
  <si>
    <t>กลไกการตลาดผลิตภัณฑ์จากกระจับ เพื่อสร้างรายได้ 
(ภายใต้โครงการการถ่ายทอดองค์ความรู้โมเดลห่วงโซ่คุณค่าจากกระจับขับเคลื่อนมูลค่าทางเศรษฐกิจ วิสาหกิจชุมชนทำนาบ้านหลวง สนองพระราชดำริโครงการอนุรักษ์พันธุกรรมพืชอันเนื่องมาจากพระราชดำริฯ (อพ.สธ.))</t>
  </si>
  <si>
    <t>นวัตกรรมสบู่จากกระจับวัตถุดิบทางการเกษตรของวิสาหกิจชุมชนทำนาบ้านหลวง  จังหวัดพระนครศรีอยุธยา 
(ภายใต้โครงการการถ่ายทอดองค์ความรู้โมเดลห่วงโซ่คุณค่าจากกระจับขับเคลื่อนมูลค่าทางเศรษฐกิจ วิสาหกิจชุมชนทำนาบ้านหลวง สนองพระราชดำริโครงการอนุรักษ์พันธุกรรมพืชอันเนื่องมาจากพระราชดำริฯ (อพ.สธ.))</t>
  </si>
  <si>
    <t>โครงการชุด การประยุกต์ใช้และขยายผลเทคโนโลยี   ที่เหมาะสมสำหรับผลิตภัณฑ์ข้าวทางการเกษตรในพื้นที่จังหวัดปทุมธานี  เพื่อยกระดับเศรษฐกิจครัวเรือนและเศรษฐกิจฐานราก</t>
  </si>
  <si>
    <t>ผ้าทอมือสีธรรมชาติจากฟางข้าว 
(ภายใต้โครงการชุดการประยุกต์ใช้และขยายผลเทคโนโลยีที่เหมาะสมสำหรับผลิตภัณฑ์ข้าวทางการเกษตรในพื้นที่จังหวัดปทุมธานี  เพื่อยกระดับเศรษฐกิจครัวเรือน และเศรษฐกิจฐานราก)</t>
  </si>
  <si>
    <t>ผลิตภัณฑ์ผ้ามัดย้อมสีจากฟางข้าว 
(ภายใต้โครงการชุดการประยุกต์ใช้และขยายผลเทคโนโลยีที่เหมาะสมสำหรับผลิตภัณฑ์ข้าวทางการเกษตรในพื้นที่จังหวัดปทุมธานี  เพื่อยกระดับเศรษฐกิจครัวเรือน และเศรษฐกิจฐานราก)</t>
  </si>
  <si>
    <t>การออกแบบตัดเย็บเสื้อสตรีจากผ้าทอมือสีธรรมชาติจากฟางข้าว(ภายใต้โครงการชุดการประยุกต์ใช้และขยายผลเทคโนโลยีที่เหมาะสมสำหรับผลิตภัณฑ์ข้าวทางการเกษตรในพื้นที่จังหวัดปทุมธานี  เพื่อยกระดับเศรษฐกิจครัวเรือน และเศรษฐกิจฐานราก)</t>
  </si>
  <si>
    <t>การพัฒนาเครื่องประดับจากฟางข้าว  
(ภายใต้โครงการชุดการประยุกต์ใช้และขยายผลเทคโนโลยีที่เหมาะสมสำหรับผลิตภัณฑ์ข้าวทางการเกษตรในพื้นที่จังหวัดปทุมธานี  เพื่อยกระดับเศรษฐกิจครัวเรือน และเศรษฐกิจฐานราก)</t>
  </si>
  <si>
    <t>แนวคิด“Bio-Skin: การออกแบบผิววัสดุภายในจากวัสดุเหลือทิ้งในกระบวนการสีข้าว กระเบื้องเทอร์ราซโซจากแกลบ / upcycled décor  
(ภายใต้โครงการชุดการประยุกต์ใช้และขยายผลเทคโนโลยีที่เหมาะสมสำหรับผลิตภัณฑ์ข้าวทางการเกษตรในพื้นที่จังหวัดปทุมธานี  เพื่อยกระดับเศรษฐกิจครัวเรือน และเศรษฐกิจฐานราก)</t>
  </si>
  <si>
    <t>โครงการการถ่ายทอดองค์ความรู้การส่งเสริมการใช้ประโยชน์จากท้าวยายม่อม เพื่อเพิ่มมูลค่าทางเศรษฐกิจ วิสาหกิจชุมชนจัดการสมุนไพรวนเกษตร-ป่าตะวันออก จังหวัดฉะเชิงเทรา สนองพระราชดำริโครงการอนุรักษ์พันธุกรรมพืชอันเนื่องมาจากพระราชดำริฯ (อพ.สธ.)</t>
  </si>
  <si>
    <t>โครงการชุดสื่อนิทานดินปั้นจากแป้งเท้ายายม่อม  
(ภายใต้โครงการการถ่ายทอดองค์ความรู้การส่งเสริมการใช้ประโยชน์จากเท้ายายม่อม เพื่อเพิ่มมูลค่าทางเศรษฐกิจ วิสาหกิจชุมชนจัดการสมุนไพรวนเกษตร-ป่าตะวันออก จังหวัดฉะเชิงเทรา สนองพระราชดำริโครงการอนุรักษ์พันธุกรรมพืชอันเนื่องมาจากพระราชดำริฯ (อพ.สธ.))</t>
  </si>
  <si>
    <t>การถ่ายทอดองค์ความรู้ยกระดับผลิตภัณฑ์ของที่ระลึกพวงกุญแจ Keychain จากแนวคิด “เท้ายายม่อม พลังสมุนไพรแห่งป่าตะวันออก” บนฐานอัตลักษณ์ชุมชนของวิสาหกิจชุมชนจัดการสมุนไพรวนเกษตร-ป่าตะวันออก จังหวัดฉะเชิงเทรา 
(ภายใต้โครงการ การถ่ายทอดองค์ความรู้การส่งเสริมการใช้ประโยชน์จากเท้ายายม่อม เพื่อเพิ่มมูลค่าทางเศรษฐกิจ วิสาหกิจชุมชนจัดการสมุนไพรวนเกษตร-ป่าตะวันออก จังหวัดฉะเชิงเทรา สนองพระราชดำริโครงการอนุรักษ์พันธุกรรมพืชอันเนื่องมาจากพระราชดำริฯ (อพ.สธ.))</t>
  </si>
  <si>
    <t>ผลิตภัณฑ์เสื้อผ้ายูนิเซ็กต์ (Unisex )จากผ้ากั้นสีด้วยแป้งท้าวยายม่อม เพื่อเพิ่มมูลค่าทางเศรษฐกิจ กลุ่มรุ่งทิวาผ้ามัดย้อม จ.ปทุมธานี 
(ภายใต้โครงการ การถ่ายทอดองค์ความรู้การส่งเสริมการใช้ประโยชน์จากเท้ายายม่อม เพื่อเพิ่มมูลค่าทางเศรษฐกิจ วิสาหกิจชุมชนจัดการสมุนไพรวนเกษตร-ป่าตะวันออก จังหวัดฉะเชิงเทรา สนองพระราชดำริโครงการอนุรักษ์พันธุกรรมพืชอันเนื่องมาจากพระราชดำริฯ (อพ.สธ.))</t>
  </si>
  <si>
    <t xml:space="preserve">การเพิ่มปริมาณผลผลิตดอกไม้กินได้ด้วยปุ๋ยมูลไส้เดือนจากเครื่องย่อยขยะอินทรีย์ 
(ภายใต้ชุดโครงการการยกระดับกระบวนการผลิตและการใช้ประโยชน์ดอกไม้กินได้ในจังหวัดปทุมธานีเพื่อต่อยอดสู่เชิงพาณิชย์) </t>
  </si>
  <si>
    <t xml:space="preserve">การใช้ประโยชน์เชิงสุขภาพจากดอกไม้กินได้ด้วยเทคโนโลยีการแปรรูปอาหารและผลิตภัณฑ์ธรรมชาติ 
(ภายใต้ชุดโครงการการยกระดับกระบวนการผลิตและการใช้ประโยชน์ดอกไม้กินได้ในจังหวัดปทุมธานีเพื่อต่อยอดสู่เชิงพาณิชย์) </t>
  </si>
  <si>
    <t xml:space="preserve">การใช้สมุนไพรในครัวเรือน 
(ภายใต้ชุดโครงการการยกระดับกระบวนการผลิตและการใช้ประโยชน์ดอกไม้กินได้ในจังหวัดปทุมธานีเพื่อต่อยอดสู่เชิงพาณิชย์) </t>
  </si>
  <si>
    <t xml:space="preserve">การพัฒนากระถางรักษ์โลกจากวัสดุเหลือทิ้งทางการเกษตรและดอกไม้กินได้ 
(ภายใต้ชุดโครงการการยกระดับกระบวนการผลิตและการใช้ประโยชน์ดอกไม้กินได้ในจังหวัดปทุมธานีเพื่อต่อยอดสู่เชิงพาณิชย์) </t>
  </si>
  <si>
    <t xml:space="preserve">1. เพื่อสนองพระราชดำริโครงการอนุรักษ์พันธุกรรมพืชอันเนื่องมาจากพระราชดำริฯ (อพ.สธ.) 
2. เพื่อศึกษาชนิดของปุ๋ยมูลแพะที่เหมาะสมกับการใช้เพิ่มผลผลิตไพลดำ
3. เพื่อศึกษาปริมาณสาระสำคัญในไพลดำที่ได้จากการปลูกด้วยมูลแพะ
</t>
  </si>
  <si>
    <t xml:space="preserve">1. เพื่อสนองพระราชดำริโครงการอนุรักษ์พันธุกรรมพืชอันเนื่องมาจากพระราชดำริฯ (อพ.สธ.) 
2. เพื่อศึกษาสภาวะที่เหมาะสมในการปรับสภาพด้วยไมโครเวฟเพื่อเพิ่มประสิทธิภาพการสกัดจากออกฤทธิ์ทางชีวภาพจากไพล
3. เพื่อศึกษาสภาวะที่เหมาะสมของการสกัดสารออกฤทธิ์ทางชีวภาพจากไพล
4. เพื่อศึกษาการประยุกต์ใช้ไพลเป็นส่วนผสมในการผลิตมายองเนส
</t>
  </si>
  <si>
    <t>1. เพื่อสนองพระราชดำริโครงการอนุรักษ์พันธุกรรมพืชอันเนื่องมาจากพระราชดำริฯ (อพ.สธ.) 
2. เพื่อถ่ายทอดเทคโนโลยีการผลิตผลิตภัณฑ์ขนมลอดช่องไร้แป้งจากเตยหอม</t>
  </si>
  <si>
    <t>1. เพื่อสนองพระราชดำริโครงการอนุรักษ์พันธุกรรมพืชอันเนื่องมาจากพระราชดำริฯ (อพ.สธ.) 
2.  เพื่อถ่ายทอดเทคโนโลยีการใช้ประโยชน์จากเตยหอมในการส่งเสริมการเพิ่มผลผลิตเตยหอมเพื่อการแปรรูปอย่างยั่งยืนภายใต้การเปลี่ยนแปลงสภาพอากาศให้กับชุมชนเป้าหมาย
3. เพื่อเสริมสร้างรายได้จากการจำหน่ายผลผลิตเพิ่มขึ้น</t>
  </si>
  <si>
    <t xml:space="preserve">1. เพื่อสนองพระราชดำริโครงการอนุรักษ์พันธุกรรมพืชอันเนื่องมาจากพระราชดำริฯ (อพ.สธ.) 
2. เพื่อถ่ายทอดเทคโนโลยีการผลิตผลิตภัณฑ์ขนมบัวหิมะใบเตยธัญชาติ
3. เพื่อให้ผู้เข้าอบรมมีความรู้และทักษะในการผลิตขนมบัวหิมะใบเตยธัญชาติ
4. เพื่อเป็นการสร้างรายได้ให้กับกลุ่มชุมชนเป้าหมาย </t>
  </si>
  <si>
    <t xml:space="preserve">1. เพื่อสนองพระราชดำริโครงการอนุรักษ์พันธุกรรมพืชอันเนื่องมาจากพระราชดำริฯ (อพ.สธ.)
2. เพื่อถ่ายทอดเมนูสุขภาพลูกอมมะดันอัดเม็ดสมุนไพร
3. เพื่อให้ผู้เข้าอบรมมีความรู้และทักษะในการผลิตเมนูสุขภาพลูกอมมะดันอัดเม็ดสมุนไพร
4. เพื่อเป็นการสร้างรายได้ให้กับกลุ่มชุมชนเป้าหมาย </t>
  </si>
  <si>
    <t>1. เพื่อสนองพระราชดำริโครงการอนุรักษ์พันธุกรรมพืชอันเนื่องมาจากพระราชดำริฯ (อพ.สธ.)
2. เพื่อถ่ายทอดเทคโนโลยีการผลิตไอศกรีมมะดันซอร์เบต์และเชอร์เบท
3. เพื่อเป็นการสร้างรายได้ให้กับกลุ่มชุมชนเป้าหมาย</t>
  </si>
  <si>
    <t>1.เพื่อสนองพระราชดำริโครงการอนุรักษ์พันธุกรรมพืชอันเนื่องมาจากพระราชดำริฯ (อพ.สธ.)
2. เพื่อถ่ายทอดเทคโนโลยีการใช้ประโยชน์จากมะดันในการพัฒนาแปรรูปผลิตภัณฑ์เพื่อเพิ่มมูลค่าให้กับชุมชนเป้าหมาย
3.เพื่อเพิ่มคุณค่าทางโภชนาการของผลิตภัณฑ์และมีความพร้อมในการยื่นขอรับรองมาตรฐานสินค้า
4.เพื่อเสริมสร้างรายได้จากการจำหน่ายผลิตภัณฑ์เพิ่มขึ้น</t>
  </si>
  <si>
    <t>1. เพื่อสนองพระราชดำริโครงการอนุรักษ์พันธุกรรมพืชอันเนื่องมาจากพระราชดำริฯ (อพ.สธ.)
2. เพื่อถ่ายทอดองค์ความรู้ในการใช้ประโยชน์แกลบดำให้แก่ชุมชนเป้าหมาย
3. เพื่อเป็นการสร้างรายได้ให้กับกลุ่มชุมชนเป้าหมาย</t>
  </si>
  <si>
    <t>1. เพื่อสนองพระราชดำริโครงการอนุรักษ์พันธุกรรมพืชอันเนื่องมาจากพระราชดำริ (อพ.สธ.)
2. เพื่อพัฒนาเทคนิคและผลิตภัณฑ์การย้อมสีธรรมชาติจากใบมะม่วง
3. เพื่อถ่ายทอดองค์ความรู้ที่มีต่อการย้อมสีธรรมชาติจากใบมะม่วง</t>
  </si>
  <si>
    <t xml:space="preserve">1. เพื่อสนองพระราชดำริโครงการอนุรักษ์พันธุกรรมพืชอันเนื่องมาจากพระราชดำริฯ (อพ.สธ.)
2. เพื่อถ่ายทอดภูมิปัญญาท้องถิ่นหมอพื้นบ้านและการใช้ประโยชน์จากพืชสมุนไพรต้นจาก
3. เพื่อส่งเสริมและพัฒนาผลิตภัณฑ์จากต้นจาก ให้มีความหลากหลายและมีมูลค่าเพิ่ม
4. เพื่อถ่ายทอดองค์ความรู้จากการพัฒนาผลิตภัณฑ์จากต้นจาก
</t>
  </si>
  <si>
    <t xml:space="preserve">1. เพื่อสนองพระราชดำริโครงการอนุรักษ์พันธุกรรมพืชอันเนื่องมาจากพระราชดำริฯ (อพ.สธ.)
2. โครงการอบรมเชิงปฏิบัติการการสร้างสรรค์ผลิตภัณฑ์จากบัวเพื่อเพิ่มมูลค่าทางเศรษฐกิจและวัฒนธรรม
3. โครงการ Lotus Knowledge Center คลังความรู้ออนไลน์ 108 สายพันธุ์บัว ณ พิพิธภัณฑ์บัว มทร.ธัญบุรี
4. โครงการฝึกอบรมผลิตคลิปวิดีโอ “รักษ์บัวไทย สร้างสรรค์สื่อ สู่โลกดิจิทัล”
5. โครงการผลิตสื่อออนไลน์เพื่อส่งเสริมการท่องเที่ยวเชิงอนุรักษ์และสุขภาพสำหรับพิพิธภัณฑ์บัว  
6. ศิลป์แสดงศาสตร์ แห่งการสร้างสรรค์ศิลปะที่เบ่งบานกลางบึงบัวในพิพิธภัณฑ์ ตอนนักสำรวจ จักรวาลใน “บัว”
7. โครงการกิจกรรมสร้างจิตสำนึกอนุรักษ์พันธ์บัวไทย ด้วยสื่อเสมือนจริง Virtual Reality เรือง บัวไทย กับวิถีชีวิตและความเป็นอยู่ของไทย
8. กิจกรรมสร้างจิตสำนึกในการอนุรักษ์บัวผ่านการจัดการเรียนรู้แบบบูรณาการหลักสูตรท้องถิ่น : บัวกับภูมิปัญญาไทย
9. การถ่ายทอดองค์ความรู้การแปรรูปผลิตภัณฑ์จากบัวเพื่อเพิ่มมูลค่าให้กับชุมชนด้วยภูมิปัญญาไทย
</t>
  </si>
  <si>
    <t>1. เพื่อสนองพระราชดำริโครงการอนุรักษ์พันธุกรรมพืชอันเนื่องมาจากพระราชดำริฯ (อพ.สธ.) 
2. เพื่อออกแบบและพัฒนาผลิตภัณฑ์งานประดิษฐ์จากก้านบัวหลวง 2  ผลิตภัณฑ์  
3. เพื่อถ่ายทอดเทคโนโลยีผลิตภัณฑ์งานประดิษฐ์จากก้านบัวหลวง ชุมชน กลุ่มงานประดิษฐ์พรพิมาน คลอง 5  ตำบลคลองห้า อำเภอธัญบุรี จังหวัดปทุมธานี จำนวน 30 คน</t>
  </si>
  <si>
    <t>1. เพื่อสนองพระราชดำริโครงการอนุรักษ์พันธุกรรมพืชอันเนื่องมาจากพระราชดำริฯ (อพ.สธ.) 
2. เพื่อออกแบบลายเส้นร่วมสมัยจากดอกบัวหลวง
ที่สะท้อนอัตลักษณ์ท้องถิ่น
3. เพื่อสร้างต้นแบบผลิตภัณฑ์ชุมชนที่ประยุกต์ใช้ลายเส้นร่วมสมัยจากดอกบัวหลวง
4. เพื่อเสริมสร้างศักยภาพและความเข้มแข็งทางเศรษฐกิจของชุมชน ผ่านการพัฒนาผลิตภัณฑ์ชุมชนอย่างยั่งยืน</t>
  </si>
  <si>
    <t>1. เพื่อสนองพระราชดำริโครงการอนุรักษ์พันธุกรรมพืชอันเนื่องมาจากพระราชดำริฯ (อพ.สธ.)
2. เพื่อส่งเสริมให้ชุมชนสามารถผลิตและใช้ปุ๋ยหมักจากวัสดุเหลือใช้ในระดับครัวเรือนและระดับกลุ่มเกษตร
3. เพื่อเพิ่มการใช้ทรัพยากรในท้องถิ่นอย่างมีประสิทธิภาพ และลดปริมาณของเสียทางการเกษตรที่ถูกทิ้ง หรือเผาทำลาย</t>
  </si>
  <si>
    <t>1. เพื่อสนองพระราชดำริโครงการอนุรักษ์พันธุกรรมพืชอันเนื่องมาจากพระราชดำริฯ (อพ.สธ.)
2. เพื่อถ่ายทอดองค์ความรู้การพัฒนาผลิตภัณฑ์ยาสีฟันเจลดูแลช่องปากจากหมาก โดย ผู้เข้าอบรมมีการเรียนรู้ และเข้าใจ การพัฒนาผลิตภัณฑ์ยาสีฟันเจลดูแลช่องปากจากหมาก ร้อยละ 80
3. เพื่อถ่ายทอดองค์ความรู้เชิงปฏิบัติการ การพัฒนานวัตกรรมยาสีฟันเจลดูแลช่องปากจากหมาก ได้ผลิตภัณฑ์ต้นแบบอย่างน้อย 1 ผลิตภัณฑ์ ที่มาจากหมาก</t>
  </si>
  <si>
    <t>1. เพื่อสนองพระราชดำริโครงการอนุรักษ์พันธุกรรมพืชอันเนื่องมาจากพระราชดำริฯ (อพ.สธ.) 1 กิจกรรม 
2. เพื่อถ่ายทอดภูมิปัญญาท้องถิ่นหมอพื้นบ้านและการใช้ประโยชน์จากพืชสมุนไพรต้นหมาก ผู้เข้าอบรมมีความรู้ ร้อยละ 8 
3. เพื่อส่งเสริมและพัฒนาผลิตภัณฑ์จากต้นหมาก ให้มีความหลากหลายและมีมูลค่าเพิ่ม อย่างน้อย 1 ผลิตภัณฑ์ 
4. เพื่อถ่ายทอดองค์ความรู้จากการพัฒนาผลิตภัณฑ์จากต้นหมาก ผู้เข้าอบรมมีความรู้ ร้อยละ 80</t>
  </si>
  <si>
    <t>1. เพื่อสนองพระราชดำริโครงการอนุรักษ์พันธุกรรมพืชอันเนื่องมาจากพระราชดำริ (อพ.สธ.)
2. ผู้เข้าอบรมมีองค์ความรู้จากการอบรมมา
พัฒนาเพิ่มมูลค่ามากขึ้น
3. ผู้เข้าร่วมอบรมมีสามารถผลิตชุดสื่อนิทานแป้งปั้นท้าวยายม่อมได้
4. ผู้เข้าร่วมอบรมสามารถนำความรู้ไปพัฒนาอาชีพหรือพัฒนางานได้</t>
  </si>
  <si>
    <t xml:space="preserve">1. เพื่อสนองพระราชดำริโครงการอนุรักษ์พันธุกรรมพืชอันเนื่องมาจากพระราชดำริ (อพ.สธ.)
2. เพื่อถ่ายทอดเทคโนโลยีการผลิตปุ๋ยมูลไส้เดือนสำหรับดอกไม้กินได้ให้กับเกษตรกร (30 คน)
3. เพื่อให้เกษตรกรที่เข้าอบรมสามารถนำความรู้ไปใช้ประโยชน์ได้ (ร้อยละ 90)
4. เพื่อเพิ่มผลผลิตดอกไม้กินได้ (ร้อยละ 30) </t>
  </si>
  <si>
    <t xml:space="preserve">1. เพื่อสนองพระราชดำริโครงการอนุรักษ์พันธุกรรมพืชอันเนื่องมาจากพระราชดำริ (อพ.สธ.)
2. เพื่อถ่ายทอดกระบวนการแปรรูปผลิตภัณฑ์อาหารเพื่อสุขภาพจากดอกไม้กินได้ (30 คน)
3. เพื่อถ่ายทอดกระบวนการแปรรูปผลิตภัณฑ์ธรรมชาติสำหรับผู้สูงอายุจากดอกไม้กินได้ (30 คน)
4. เพื่อให้เกษตรกรที่เข้าอบรมสามารถนำความรู้ไปใช้ประโยชน์ได้ (ร้อยละ 90)
5. เพื่อเพิ่มมูลค่าให้กับดอกไม้กินได้ (ร้อยละ 30) </t>
  </si>
  <si>
    <t xml:space="preserve">1. เพื่อสนองพระราชดำริโครงการอนุรักษ์พันธุกรรมพืชอันเนื่องมาจากพระราชดำริ (อพ.สธ.)
2. เพื่อถ่ายทอดความรู้เกี่ยวกับสมุนไพรในครัวเรือน (30 คน)
3. เพื่อแปรรูปสมุนไพรในครัวเรือนเป็นผลิตภัณฑ์ชุมชน (1 ผลิตภัณฑ์)
4. เพื่อให้เกษตรกรที่เข้าอบรมสามารถนำความรู้ไปใช้ประโยชน์ได้ (ร้อยละ 90)
</t>
  </si>
  <si>
    <t xml:space="preserve">1. เพื่อสนองพระราชดำริโครงการอนุรักษ์พันธุกรรมพืชอันเนื่องมาจากพระราชดำริ (อพ.สธ.)
2. เพื่อถ่ายทอดเทคโนโลยีการผลิตวัสดุเหลือทิ้งทางการเกษตรและดอกไม้กินได้ให้กับเกษตรกร  (30 คน)
 -กระถางรักษ์โลก
 -ไม้อัด (Particle board)
3. เพื่อให้เกษตรกรที่เข้าอบรมสามารถนำความรู้ไปใช้ประโยชน์ได้ (ร้อยละ 90)
4. เพื่อเพิ่มมูลค่าให้กับวัสดุเหลือทิ้งทางการเกษตรและดอกไม้กินได้ (ร้อยละ 30) </t>
  </si>
  <si>
    <t>ชุมชนบ้านเนินสะอาด อ.บ้านนา จ.นครนายก</t>
  </si>
  <si>
    <t xml:space="preserve">ณ วิสาหกิจชุมชนกลุ่มหัตกรรมจักสานพื้นบ้าน  อำเภอประจันตคาม จังหวัดปราจีนบุรี
และ ศูนย์การเรียนรู้องค์การบริหารส่วนตำบลดงบัง  อำเภอประจันตคาม จังหวัดปราจีนบุรี
</t>
  </si>
  <si>
    <t>ชุมชนอำเภอบ้านโพธิ์ จังหวัดฉะเชิงเทรา</t>
  </si>
  <si>
    <t>วิสาหกิจชุมชนกลุ่มมิตรสัมพันธ์ ต.บ้านซ่อง  อ.พนมสารคาม จ.ฉะเชิงเทรา</t>
  </si>
  <si>
    <t>วิสาหกิจชุมชนแปลงใหญ่เตยหอมคลองสาม จ.ปทุมธานี</t>
  </si>
  <si>
    <t>วิสาหกิจชุมชนกลุ่มแม่บ้านเกษตรกรบ้านบางควายลุย ต.บางอ้อ อ.บ้านนา จ. นครนายก</t>
  </si>
  <si>
    <t>กลุ่มทอผ้ามณีเจ้าพระยาปทุมธานี 23/22 หมู่ 5 ต.คลอง 4 อ.คลองหลวง จ.ปทุมธานี</t>
  </si>
  <si>
    <t>อำเภอบ้านโพธิ์ จังหวัดฉะเชิงเทรา</t>
  </si>
  <si>
    <t xml:space="preserve">1. ชุมชน กลุ่มงานประดิษฐ์พรพิมาน คลอง 5  ถนนรังสิต - นครนายก ตำบลคลองห้า อำเภอธัญบุรี จังหวัดปทุมธานี
2. พิพิธภัณฑ์บัว มหาวิทยาลัยเทคโนโลยีราชมงคลธัญบุรี อำเภอ ธัญบุรี จังหวัด ปทุมธานี
</t>
  </si>
  <si>
    <t>พิพิธภัณฑ์บัว มหาวิทยาลัยเทคโนโลยีราชมงคลธัญบุรี</t>
  </si>
  <si>
    <t>องค์การบริหารส่วนตำบลเชียงรากใหญ่ 99 หมู่ที่ 5 ตำบลเชียงรากใหญ่ อำเภอสามโคก จังหวัดปทุมธานี</t>
  </si>
  <si>
    <t>ชุมชนพรพิมาน ตำบลรังสิต อำเภอธัญบุรี จังหวัดปทุมธานี</t>
  </si>
  <si>
    <t>วิสาหกิจชุมชนเเปลงใหญ่หมากเเละมะพร้าว ตำบลบางตีนเป็ด  อำเภอเมือง จังหวัดฉะเชิงเทรา</t>
  </si>
  <si>
    <t>วิสาหกิจชุมชนเเปลงใหญ่หมากเเละมะพร้าว ต.บางตีนเป็ด  อ.เมือง จ.ฉะเชิงเทรา</t>
  </si>
  <si>
    <t>ตำบลบางตีนเป็ด อำเภอเมือง จังหวัดฉะเชิงเทรา</t>
  </si>
  <si>
    <t>ชุมชนรุ่งทิวา ผ้ามัดย้อม หมู่บ้านการเคหะ คลอง 10 ตำบลบึงสนั่น อำเภอธัญบุรี  จังหวัดปทุมธานี</t>
  </si>
  <si>
    <t>กลุ่มทอผ้าบ้านใหม่ วังตะเคียน ต.วังตะเคียน อ.กบินทร์บุรี จ.ปราจีนบุรี</t>
  </si>
  <si>
    <t xml:space="preserve">1. วิสาหกิจชุมชนทำนาบ้านหลวง บ้านเลขที่ จังหวัดพระนครศรีอยุธยา 6 ม.1 ต.บ้านหลวง อ.เสนา จ.พระนครศรีอยุธยา
2. กลุ่มทอผ้าบ้านใหม่ วังตะเคียน ต.วังตะเคียน อ.กบินทร์บุรี จ.ปราจีนบุรี
</t>
  </si>
  <si>
    <t>วิสาหกิจชุมชนทำนาบ้านหลวง  บ้านเลขที่ 6 ม.1 ต.บ้านหลวง อ.เสนา จ.พระนครศรีอยุธยา</t>
  </si>
  <si>
    <t xml:space="preserve">กลุ่มทอผ้ามณีเจ้าพระยา 125/563 หมู่ที่ 3 ตำบลบึงสนั่น อำเภอธัญบุรี จังหวัดปทุมธานี 
</t>
  </si>
  <si>
    <t xml:space="preserve">125/563 หมู่ที่ 3 ตำบลบึงสนั่น อำเภอธัญบุรี จังหวัดปทุมธานี รหัสไปรษณีย์ 12110 </t>
  </si>
  <si>
    <t xml:space="preserve">1. วิสาหกิจชุมชนจัดการสมุนไพรวนเกษตรป่าตะวันออก
2. โรงเรียนตำรวจตระเวนชายแดนบ้านนาอิสาน ต.ท่านกระดาน อ.สนามชัยเขต จ.ฉะเชิงเทรา
3. ศูนย์การศึกษาระดับปฐมวัย  ตำบลคลองหก  อำเภอธัญบุรี จังหวัดปทุมธานี
4. กลุ่มชุมชนรุ่งทิวา ผ้ามัดย้อม ต.บึงสนั่น อ.ธัญบุรี จ.ปทุมธานี
5. ชุมชน พื้นที่ใกล้เคียง
</t>
  </si>
  <si>
    <t>ชุมชนศูนย์การศึกษาระดับปฐมวัย      ตำบลคลองหก อำเภอธัญบุรี จังหวัดปทุมธานี</t>
  </si>
  <si>
    <t>ชุมชน และ วิสาหกิจชุมชนจัดการสมุนไพรวนเกษตร-ป่าตะวันออก 516 หมู่ 16 ต.ท่ากระดาน อ.สนามชัยเขต จ.ฉะเชิงเทรา</t>
  </si>
  <si>
    <t xml:space="preserve">1. องค์การบริหารส่วนตำบลบึงบอน อำเภอหนองเสือ จังหวัดปทุมธานี 
2. สวนเราเกษตรอินทรีย์ ตำบลบึงบา อำเภอหนองเสือ จังหวัดปทุมธานี
3.คณะวิทยาศาสตร์และเทคโนโลยี มทร.ธัญบุรี อำเภอคลองหลวง จังหวัดปทุมธานี
</t>
  </si>
  <si>
    <t>คณะเทคโนโลยีการเกษตร</t>
  </si>
  <si>
    <t>คณะสถาปัตยกรรมศาสตร์</t>
  </si>
  <si>
    <t>คณะศิลปกรรมศาสตร์</t>
  </si>
  <si>
    <t>คณะวิศวกรรมศาสตร์</t>
  </si>
  <si>
    <t>ผศ.ดร.พิมพรรณ พิมลรัตน์</t>
  </si>
  <si>
    <t>ผศ.ดร.ปาลิดา ตั้งอนุรัตน์</t>
  </si>
  <si>
    <t>ผศ.ดร.ศรินญา สังขสัญญา</t>
  </si>
  <si>
    <t>ผศ.ดร.นวพร ลาภส่งผล</t>
  </si>
  <si>
    <t>นายทองมี เหมาะสม</t>
  </si>
  <si>
    <t>รศ.สรชา ไววรกิจ</t>
  </si>
  <si>
    <t>ดร.นภัสรัญชน์ ฤกษ์เรืองฤทธิ์</t>
  </si>
  <si>
    <t xml:space="preserve">นางเยาวมาลย์ นามใหม่ </t>
  </si>
  <si>
    <t>นางเยาวมาลย์ นามใหม่</t>
  </si>
  <si>
    <t>ผศ.ดร.ณปภัช เจริญยืนยาว
อ.พัฒนา ฉินนะโสต</t>
  </si>
  <si>
    <t>นางสาวรสริน ทักษิณ</t>
  </si>
  <si>
    <t>ดร.ภัทรานุช เอกวโรภาส</t>
  </si>
  <si>
    <t>ผศ.ดร.ธีรยุทธ คล้ำชื่น</t>
  </si>
  <si>
    <t>อาจารย์รสริน ทักษิณ</t>
  </si>
  <si>
    <t>ผศ.กัญญ์ธศยา อัครศิริฐรัตนา</t>
  </si>
  <si>
    <t xml:space="preserve">ผศ.ดร.ศุภนิชา ศรีวรเดชไพศาล     </t>
  </si>
  <si>
    <t xml:space="preserve">นางสาวพรนภา บุญยะพัน      </t>
  </si>
  <si>
    <t xml:space="preserve">อาจารย์ไพรินทร์ เที่ยงผดุง     </t>
  </si>
  <si>
    <t xml:space="preserve">ผศ.ดร.ชนากานต์ เรืองณรงค์     </t>
  </si>
  <si>
    <t>รศ.พงษ์ศักดิ์ ทรงพระนาม</t>
  </si>
  <si>
    <t xml:space="preserve">รศ.พงษ์ศักดิ์ ทรงพระนาม                    </t>
  </si>
  <si>
    <t xml:space="preserve">นายกษิดิส รัตนภรณ์     </t>
  </si>
  <si>
    <t xml:space="preserve">ผศ.ณัฐพงษ์ ปัญญาธิคุณ </t>
  </si>
  <si>
    <t xml:space="preserve">นางสาวสมฤทัย พุฒผา  </t>
  </si>
  <si>
    <t xml:space="preserve">ผศ.อุไรวรรณ  คำสิงหา         </t>
  </si>
  <si>
    <t xml:space="preserve">นางวรรณภา โรจน์สุวณิชกร                           </t>
  </si>
  <si>
    <t>ผศ.พัฒน์นรี จันทราภิรมย์</t>
  </si>
  <si>
    <t xml:space="preserve">ดร.พิรุฬห์รัชย์ ไทยสมัคร 
</t>
  </si>
  <si>
    <t>ผศ.กนกวรรณ ฤดีสิริศักดิ์</t>
  </si>
  <si>
    <t>ผศ.ดร.ประชุม คำพุฒ</t>
  </si>
  <si>
    <t xml:space="preserve">โครงการการจัดเก็บข้อมูลคาร์บอนเครดิตของระบบนิเวศไผ่ในพื้นที่ตำบลดงบัง จังหวัดปราจีนบุรี </t>
  </si>
  <si>
    <t>โครงการถ่ายทอดองค์ความรู้ในการใช้ของเหลือใช้จากทุเรียนพัฒนาเป็นผลิตภัณฑ์ยั่งยืนเพื่อเสริมสร้างเศรษฐกิจวิสาหกิจชุมชนแปลงใหญ่ทุเรียน ตำบลไม้เค็ด สนองพระราชดำริโครงการอนุรักษ์พันธุกรรมพืชอันเนื่องมาจากพระราชดำริฯ (อพ.สธ.)</t>
  </si>
  <si>
    <t>โครงการถ่ายทอดความรู้เกี่ยวกับวัฒนธรรมการปลูกทุเรียนและการใช้ของเหลือใช้จากทุเรียนพัฒนาเป็นผลิตภัณฑ์ยั่งยืน: แนวทางการส่งเสริมความรู้และการมีส่วนร่วมในวิสาหกิจชุมชนแปลงใหญ่ทุเรียน ตำบลไม้เค็ด 
(ภายใต้โครงการถ่ายทอดองค์ความรู้ในการใช้ของเหลือใช้จากทุเรียนพัฒนาเป็นผลิตภัณฑ์ยั่งยืนเพื่อเสริมสร้างเศรษฐกิจวิสาหกิจชุมชนแปลงใหญ่ทุเรียน ตำบลไม้เค็ด สนองพระราชดำริโครงการอนุรักษ์พันธุกรรมพืชอันเนื่องมาจากพระราชดำริฯ (อพ.สธ.))</t>
  </si>
  <si>
    <t>โครงการถ่ายทอดองค์ความรู้ในการใช้เม็ดทุเรียนพัฒนาเป็นผลิตภัณฑ์เครื่องสำอางเพื่อเสริมสร้างเศรษฐกิจวิสาหกิจชุมชนแปลงใหญ่ทุเรียน ตำบลไม้เค็ด  
(ภายใต้โครงการถ่ายทอดองค์ความรู้ในการใช้ของเหลือใช้จากทุเรียนพัฒนาเป็นผลิตภัณฑ์ยั่งยืนเพื่อเสริมสร้างเศรษฐกิจวิสาหกิจชุมชนแปลงใหญ่ทุเรียน ตำบลไม้เค็ด สนองพระราชดำริโครงการอนุรักษ์พันธุกรรมพืชอันเนื่องมาจากพระราชดำริฯ (อพ.สธ.))</t>
  </si>
  <si>
    <t>โครงการถ่ายทอดความรู้การใช้เปลือกทุเรียนในการพัฒนาเป็นปุ๋ยหมัก เพื่อส่งเสริมเศรษฐกิจและพัฒนาวิสาหกิจชุมชนแปลงใหญ่ทุเรียน ตำบลไม้เค็ด 
(ภายใต้โครงการถ่ายทอดองค์ความรู้ในการใช้ของเหลือใช้จากทุเรียนพัฒนาเป็นผลิตภัณฑ์ยั่งยืนเพื่อเสริมสร้างเศรษฐกิจวิสาหกิจชุมชนแปลงใหญ่ทุเรียน ตำบลไม้เค็ด สนองพระราชดำริโครงการอนุรักษ์พันธุกรรมพืชอันเนื่องมาจากพระราชดำริฯ (อพ.สธ.)</t>
  </si>
  <si>
    <t>โครงการถ่ายทอดองค์ความรู้ในการใช้เม็ด เปลือก และใบทุเรียนเหลือใช้สกัดสีสร้างสรรค์ผลิตภัณฑ์ยั่งยืนสู่ชุมชนเพื่อเสริมสร้างเศรษฐกิจวิสาหกิจชุมชนแปลงใหญ่ทุเรียน ตำบลไม้เค็ด 
(ภายใต้โครงการถ่ายทอดองค์ความรู้ในการใช้ของเหลือใช้จากทุเรียนพัฒนาเป็นผลิตภัณฑ์ยั่งยืนเพื่อเสริมสร้างเศรษฐกิจวิสาหกิจชุมชนแปลงใหญ่ทุเรียน ตำบลไม้เค็ด สนองพระราชดำริโครงการอนุรักษ์พันธุกรรมพืชอันเนื่องมาจากพระราชดำริฯ (อพ.สธ.))</t>
  </si>
  <si>
    <t>การประยุกต์ใช้การวิเคราะห์ข้อมูลขั้นสูงและเทคนิค Data Visualization เพื่อสนับสนุนการพัฒนาผลผลิตทุเรียนของวิสาหกิจชุมชนแปลงใหญ่ ตำบลไม้เค็ด 
(ภายใต้โครงการถ่ายทอดองค์ความรู้ในการใช้ของเหลือใช้จากทุเรียนพัฒนาเป็นผลิตภัณฑ์ยั่งยืนเพื่อเสริมสร้างเศรษฐกิจวิสาหกิจชุมชนแปลงใหญ่ทุเรียน ตำบลไม้เค็ด สนองพระราชดำริโครงการอนุรักษ์พันธุกรรมพืชอันเนื่องมาจากพระราชดำริฯ (อพ.สธ.))</t>
  </si>
  <si>
    <t xml:space="preserve">การพัฒนาวิธีสกัดและการใช้ประโยชน์จากสีธรรมชาติของดอกไม้กินได้เพื่อสร้างมูลค่าเพิ่มในอาหารและเครื่องสำอาง 
(ภายใต้ชุดโครงการการยกระดับกระบวนการผลิตและการใช้ประโยชน์ดอกไม้กินได้ในจังหวัดปทุมธานีเพื่อต่อยอดสู่เชิงพาณิชย์) </t>
  </si>
  <si>
    <t xml:space="preserve">1. เพื่อสนองพระราชดำริโครงการอนุรักษ์พันธุกรรมพืชอันเนื่องมาจากพระราชดำริ (อพ.สธ.)
2. เพื่อสำรวจและเก็บรวบรวมข้อมูลปริมาณไผ่และชนิดไผ่ในพื้นที่ตำบลดงบัง
3. เพื่อคำนวณปริมาณคาร์บอนที่ไผ่สามารถดูดซับได้ตามมาตรฐานสากล
4. เพื่อวางแนวทางการจัดทำระบบฐานข้อมูลคาร์บอนเครดิตของไผ่ในระดับชุมชน
5. เพื่อสร้างความตระหนักรู้และพัฒนาศักยภาพของชุมชนในด้านการจัดการทรัพยากรธรรมชาติเพื่อสิ่งแวดล้อมและเศรษฐกิจ
</t>
  </si>
  <si>
    <t xml:space="preserve">1. เพื่อสนองพระราชดำริโครงการอนุรักษ์พันธุกรรมพืชอันเนื่องมาจากพระราชดำริฯ (อพ.สธ.)
2. เพื่อพัฒนาและใช้ประโยชน์จากวัสดุเหลือใช้จากทุเรียน (เช่น เปลือก เม็ด และใบ) ในการสร้างผลิตภัณฑ์ที่มีมูลค่าเพิ่ม ทั้งในรูปแบบของปุ๋ยหมัก เครื่องสำอาง และงานหัตถกรรม เพื่อลดการทิ้งของเสียและส่งเสริมการใช้ทรัพยากรท้องถิ่นอย่างยั่งยืน
3. เพื่อส่งเสริมการมีส่วนร่วมของชุมชนในการพัฒนาผลิตภัณฑ์จากทุเรียนผ่านการถ่ายทอดองค์ความรู้ทางเทคนิค และการสร้างเครือข่ายในระดับท้องถิ่น
4. เพื่อส่งเสริมการใช้ข้อมูลในการวิเคราะห์การผลิตและการตลาดเพื่อเพิ่มประสิทธิภาพในการผลิต ลดต้นทุน และเพิ่มศักยภาพการแข่งขันให้กับวิสาหกิจชุมชน
5. เพื่ออนุรักษ์และสืบสานภูมิปัญญาท้องถิ่นเกี่ยวกับการปลูกทุเรียนและการจัดการของเหลือใช้จากทุเรียน รวมถึงการส่งเสริมการพัฒนาผลิตภัณฑ์ที่มีความยั่งยืนและเป็นมิตรกับสิ่งแวดล้อม
</t>
  </si>
  <si>
    <t>1. เพื่อสนองพระราชดำริโครงการอนุรักษ์พันธุกรรมพืชอันเนื่องมาจากพระราชดำริ (อพ.สธ.)
2. เพื่อเพิ่มความรู้และความเข้าใจเกี่ยวกับวัฒนธรรมการปลูกทุเรียนและการใช้ของเหลือใช้จากทุเรียน เพื่อสนองพระราชดำริโครงการ อพ.สธ.
3. เพื่อสร้างการมีส่วนร่วมและความร่วมมือจากชุมชนในการพัฒนาผลิตภัณฑ์จากของเหลือใช้จากทุเรียนให้ยั่งยืนและสร้างมูลค่าเพิ่ม เพื่อสนองพระราชดำริโครงการ อพ.สธ.</t>
  </si>
  <si>
    <t>1. เพื่อสนองพระราชดำริโครงการอนุรักษ์พันธุกรรมพืชอันเนื่องมาจากพระราชดำริ (อพ.สธ.)</t>
  </si>
  <si>
    <t>1. เพื่อสนองพระราชดำริโครงการอนุรักษ์พันธุกรรมพืชอันเนื่องมาจากพระราชดำริ (อพ.สธ.)
2. เพื่อเสริมสร้างความรู้และทักษะในการใช้เปลือกทุเรียนพัฒนาเป็นปุ๋ยหมักที่ยั่งยืน เพื่อปรับปรุงคุณภาพดินและเพิ่มมูลค่าผลผลิตทุเรียนในชุมชนแปลงใหญ่ทุเรียน ตำบลไม้เค็ด
3. เพื่อพัฒนาและส่งเสริมการใช้เทคโนโลยีในการแปรรูปของเหลือใช้จากทุเรียนเป็นปุ๋ยหมัก เพื่อเพิ่มคุณภาพดินและลดการใช้สารเคมีในการผลิตทุเรียน
4. เพื่อเสริมสร้างความยั่งยืนในการเกษตรโดยการใช้ทรัพยากรท้องถิ่นอย่างมีประสิทธิภาพ</t>
  </si>
  <si>
    <t xml:space="preserve">1. เพื่อสนองพระราชดำริโครงการอนุรักษ์พันธุกรรมพืชอันเนื่องมาจากพระราชดำริ (อพ.สธ.)
2. เพื่อจัดอบรมเชิงปฏิบัติการเสริมสร้างความรู้และทักษะในการสกัดสี ย้อมสีธรรมชาติจากเม็ด เปลือกและใบทุเรียนเหลือใช้เพื่อการใช้ประโยชน์สร้างสรรค์เป็นผลิตภัณฑ์ยั่งยืนสู่ชุมชนเป็นการสนองพระราชดำริโครงการ อพสธ.
3. เพื่อสนองพระราชดำริโครงการ อพสธ. ในการใช้ประโยชน์ทรัพยากรท้องถิ่น โดยการนำส่วนของเมล็ด เปลือกและใบทุเรียนเหลือใช้มาสกัดสีสร้างมูลค่าเพิ่มให้กับชุมชน
4. เพื่อส่งเสริมเศรษฐกิจหมุนเวียนสนองพระราชดำริโครงการ อพสธ. โดยพัฒนาผลิตภัณฑ์จากทุเรียนเหลือใช้ซึ่งเป็นทรัพยากรในท้องถิ่นร่วมกับการใช้ภูมิปัญญาท้องถิ่นและออกแบบสร้างสรรค์เป็นผลิตภัณฑ์ใช้ในครัวเรือนและพัฒนาต่อยอดเป็นสินค้าที่ระลึกจำหน่ายแก่นักท่องเที่ยว ตามความต้องการของชุมชนได้ </t>
  </si>
  <si>
    <t>1. เพื่อสนองพระราชดำริโครงการอนุรักษ์พันธุกรรมพืชอันเนื่องมาจากพระราชดำริ (อพ.สธ.)
2. เพื่อพัฒนาและประยุกต์ใช้การวิเคราะห์ข้อมูลขั้นสูงและการแสดงผลข้อมูลด้วยเทคนิค Data Visualization เพื่อสนับสนุนการพัฒนาผลผลิตทุเรียนของวิสาหกิจชุมชนแปลงใหญ่ ตำบลไม้เค็ด ภายใต้โครงการถ่ายทอดองค์ความรู้เพื่อการพัฒนาผลิตภัณฑ์ยั่งยืน สนองพระราชดำริ อพ.สธ. โดยเน้นการใช้ข้อมูลจริงจากแปลงปลูก 
3. เพื่อสร้างเครื่องมือในการตัดสินใจที่แม่นยำสำหรับเกษตรกรและผู้มีส่วนเกี่ยวข้อง
4. เพื่อประยุกต์ใช้เทคโนโลยีและถ่ายทอดองค์ความรู้สู่ชุมมชน มุ่งเน้นการบูรณาการความร่วมมือจากภาคีเครือข่าย</t>
  </si>
  <si>
    <t xml:space="preserve">1. เพื่อสนองพระราชดำริโครงการอนุรักษ์พันธุกรรมพืชอันเนื่องมาจากพระราชดำริ (อพ.สธ.)
2. เพื่อถ่ายทอดกระบวนเตรียมสีธรรมชาติจากดอกไม้กินได้ให้กับเกษตรกรและผู้ประกอบการชุมชนที่สนใจ (30 คน)
3. เพื่อถ่ายทอดกระบวนการผลิตอาหารและเครื่องสำอางจากสีธรรมชาติของดอกไม้กินได้ให้กับเกษตรกรและผู้ประกอบการชุมชนที่สนใจ  (30 คน)
4. เพื่อให้เกษตรกรและผู้ประกอบการที่เข้าอบรมสามารถนำความรู้ไปใช้ประโยชน์ได้ (ร้อยละ 90)
5. เพื่อเพิ่มมูลค่าให้กับดอกไม้กินได้ (ร้อยละ 30) </t>
  </si>
  <si>
    <t xml:space="preserve">ณ วิสาหกิจชุมชนกลุ่มหัตกรรมจักสานพื้นบ้าน  อำเภอประจันตคาม จังหวัดปราจีนบุรี
และ ศูนย์การเรียนรู้องค์การบริหารส่วนตำบลดงบัง  อำเภอประจันตคาม จังหวัดปราจีนบุรี
</t>
  </si>
  <si>
    <t>วิสาหกิจแปลงใหม่ทุเรียน ตำบลไม้เด็ดอำเภอ. เมืองปราจีนบุรี จังหวัดปราจีนบุรี</t>
  </si>
  <si>
    <t xml:space="preserve">วิสาหกิจชุมชนแปลงใหญ่ทุเรียน ตำบลไม้เค็ด อำเภอเมืองปราจีนบุรี </t>
  </si>
  <si>
    <t>วิสาหกิจชุมชนแปลงใหญ่ทุเรียน หมู่ 2หมู่บ้าน 127/8 หมู่ 2 ตำบลไม้เค็ด อำเภอเมืองปราจีนบุรี จังหวัด  ปราจีนบุรี</t>
  </si>
  <si>
    <t>ต.ไม้เค็ด อ.เมืองปราจีนบุรี จ.ปราจีนบุรี</t>
  </si>
  <si>
    <t>คณะครุศาสตร์อุตสาหกรรม</t>
  </si>
  <si>
    <t>คณะศิลปศาสตร์</t>
  </si>
  <si>
    <t xml:space="preserve">คณะศิลปศาสตร์
</t>
  </si>
  <si>
    <t>อาจารย์ปัญกิจ แก้วเหล็ก</t>
  </si>
  <si>
    <t>ดร.อุษณา อารี</t>
  </si>
  <si>
    <t>นางสาวเขมจิรา  จามกม</t>
  </si>
  <si>
    <t xml:space="preserve">ผศ.ดร.เอมอร น้ำหอมจันทร์ </t>
  </si>
  <si>
    <t>การพัฒนาสร้างสรรค์งานออกแบบสู่ผลิตภัณฑ์และประสบการณ์ทางวัฒนธรรม จากทรัพยากรพืชพื้นถิ่นจังหวัดนครนายก</t>
  </si>
  <si>
    <t>การถ่ายทอดองค์ความรู้นวัตกรรมบลัชออนบำรุงผิวจากสารสกัดหมากเพื่อยกระดับภูมิปัญญา สร้างมูลค่า และเศรษฐกิจ ชุมชนอย่างยั่งยืน 
(ภายใต้ชุดโครงการอนุรักษ์และพัฒนาผลิตภัณฑ์แปรรูปจากหมากเพื่อเพิ่มมูลค่าทางเศรษฐกิจสู่ความยั่งยืน)</t>
  </si>
  <si>
    <t>1. เพื่อสนองพระราชดำริโครงการอนุรักษ์พันธุกรรมพืชอันเนื่องมาจากพระราชดำริ (อพ.สธ.)
2. เพื่อสำรวจและรวบรวมองค์ความรู้ด้าน การออกแบบ และศิลปะ นาฏศิลป์ที่สามารถบูรณาการกับคุณสมบัติและอัตลักษณ์ของทรัพยากรพืชพื้นถิ่น (ดอกดาหลา)
3. เพื่อพัฒนาต้นแบบผลิตภัณฑ์สร้างสรรค์และประสบการณ์ทางวัฒนธรรมที่มีเอกลักษณ์จากทรัพยากรพืชพื้นถิ่น โดยใช้หลักการออกแบบเชิงสร้างสรรค์และศิลปะ
4. เพื่อถ่ายทอดส่งเสริมการมีส่วนร่วมของชุมชนและผู้ประกอบการท้องถิ่นในการสร้างสรรค์และพัฒนาผลิตภัณฑ์และการบริการเชิงวัฒนธรรม</t>
  </si>
  <si>
    <t>หมู่บ้านวังรี  ตำบลเขาพระ อำเภอเมืองนครนายก จังหวัดนครนายก 26000</t>
  </si>
  <si>
    <t>อำเภอเมืองฉะเชิงเทรา จังหวัดฉะเชิงเทรา</t>
  </si>
  <si>
    <t xml:space="preserve">รศ.ดร.รุ่งนภา สุวรรณศรี 
ผศ.ดร.มาโนช บุญทองเล็ก
ดร.ภาณุรัชต์ บุญส่ง </t>
  </si>
  <si>
    <t xml:space="preserve">โครงการ Lotus Knowledge Center คลังความรู้ออนไลน์ 108 สายพันธุ์บัว ณ พิพิธภัณฑ์บัว มทร.ธัญบุรี 
(ภายใต้โครงการส่งเสริมการท่องเที่ยวเชิงอนุรักษ์และสุขภาพสำหรับพิพิธภัณฑ์บัว มหาวิทยาลัยเทคโนโลยีราชมงคลธัญบุรี 
เพื่อสนองพระราชดำริโครงการอนุรักษ์พันธุกรรมพืชอันเนื่องมาจากพระราชดำริ (อพ.สธ.))
</t>
  </si>
  <si>
    <t xml:space="preserve">โครงการผลิตสื่อออนไลน์เพื่อส่งเสริมการท่องเที่ยวเชิงอนุรักษ์และสุขภาพสำหรับพิพิธภัณฑ์บัว  
(ภายใต้โครงการส่งเสริมการท่องเที่ยวเชิงอนุรักษ์และสุขภาพสำหรับพิพิธภัณฑ์บัว มหาวิทยาลัยเทคโนโลยีราชมงคลธัญบุรี เพื่อสนองพระราชดำริโครงการอนุรักษ์พันธุกรรมพืชอันเนื่องมาจากพระราชดำริ (อพ.สธ.))
</t>
  </si>
  <si>
    <t>ศิลป์แสดงศาสตร์ แห่งการสร้างสรรค์ศิลปะที่เบ่งบานกลางบึงบัวในพิพิธภัณฑ์ ตอนนักสำรวจ จักรวาลใน “บัว” 
(ภายใต้โครงการส่งเสริมการท่องเที่ยวเชิงอนุรักษ์และสุขภาพสำหรับพิพิธภัณฑ์บัว มหาวิทยาลัยเทคโนโลยีราชมงคลธัญบุรี เพื่อสนองพระราชดำริโครงการอนุรักษ์พันธุกรรมพืชอันเนื่องมาจากพระราชดำริ (อพ.สธ.))</t>
  </si>
  <si>
    <t>โครงการสร้างจิตสำนึกในการอนุรักษ์บัวผ่านการจัดการเรียนรู้แบบบูรณาการหลักสูตรท้องถิ่น : บัวกับภูมิปัญญาไทย 
(ภายใต้โครงการส่งเสริมการท่องเที่ยวเชิงอนุรักษ์และสุขภาพสำหรับพิพิธภัณฑ์บัว มหาวิทยาลัยเทคโนโลยีราชมงคลธัญบุรี เพื่อสนองพระราชดำริโครงการอนุรักษ์พันธุกรรมพืชอันเนื่องมาจากพระราชดำริ (อพ.สธ.))</t>
  </si>
  <si>
    <t xml:space="preserve">การจัดการความรู้โครงการอนุรักษ์และพัฒนาผลิตภัณฑ์แปรรูปจากหมากเพื่อเพิ่มมูลค่าทางเศรษฐกิจสู่ความยั่งยืน: กรณีศึกษา วิสาหกิจชุมชนเเปลงใหญ่ จังหวัดฉะเชิงเทรา 
(ภายใต้ชุดโครงการอนุรักษ์และพัฒนาผลิตภัณฑ์แปรรูปจากหมากเพื่อเพิ่มมูลค่าทางเศรษฐกิจสู่ความยั่งยืน) </t>
  </si>
  <si>
    <t xml:space="preserve">1. เพื่อสนองพระราชดำริโครงการอนุรักษ์พันธุกรรมพืชอันเนื่องมาจากพระราชดำริฯ (อพ.สธ.) 
2. เพื่อจัดทำและเผยแพร่องค์ความรู้ด้านพันธุกรรมบัว 108 สายพันธุ์ ในรูปแบบดิจิทัลที่ยั่งยืน
3. เพื่อพัฒนาคลังความรู้และผลิตสื่อมัลติมีเดีย (วิดีทัศน์, ภาพถ่าย) ที่ให้ข้อมูลลักษณะทางพฤกษศาสตร์ ควบคู่ไปกับคุณค่าและประโยชน์ต่อสุขภาวะอยู่บนเว็บไซต์พิพิธภัณฑ์บัว มทร.ธัญบุรี และสื่อออนไลน์
4. เพื่อสร้างปฏิสัมพันธ์ระหว่างพื้นที่จริงและโลกดิจิทัล (Phygital Experience) ผ่านการติดตั้งสติกเกอร์ติดผนังสำหรับเป็นจุดถ่ายภาพ 
(Photo Checkpoint) พร้อม QR Code ที่เชื่อมโยงสู่คลังความรู้ออนไลน์
5. เพื่อประเมินความพึงพอใจของผู้ใช้งานที่มีต่อเว็บไซต์และสื่อที่พัฒนาขึ้น สำหรับเป็นข้อมูลในการพัฒนาต่อยอดในอนาคต
</t>
  </si>
  <si>
    <t>1. เพื่อสนองพระราชดำริโครงการอนุรักษ์พันธุกรรม
พืชอันเนื่องมาจากพระราชดำริฯ (อพ.สธ.)
2. เพื่อส่งเสริมการเรียนรู้ 360 องศาให้กับนักเรียน นักศึกษา และบุคคลทั่วไปผ่านเรื่องราวธรรมชาติ และชนิดของบัว
3. เพื่อสร้างมิติสัมพันธ์ ความหมาย เรื่องราวสำหรับชุมชนและบุคคลทั่วไปให้เกิดความสนใจและตระหนักในการเรียนรู้ศิลปะวิทยาการด้วยการท่องเที่ยวผ่านการเรียนรู้ในมิติของพิพิธภัณฑ์</t>
  </si>
  <si>
    <t xml:space="preserve">พิพิธภัณฑ์บัว และสำนักวิทยบริการและเทคโนโลยีสารสนเทศ มหาวิทยาลัยเทคโนโลยีราชมงคลธัญบุรี อำเภอธัญบุรี จังหวัดปทุมธานี </t>
  </si>
  <si>
    <t>พิพิธภัณฑ์บัว มหาวิทยาลัยเทคโนโลยีราชมงคลธัญบุรี อำเภอคลองหลวง จังหวัดปทุมธานี</t>
  </si>
  <si>
    <t xml:space="preserve">โรงเรียนสาธิตมหาวิทยาลัยเทคโนโลยีราชมงคลธัญบุรี ตำบลคลองหก อำเภอคลองหลวง จังหวัดปทุมธานี
โรงเรียนธัญสิทธิ์ศิลป์ ตำบลรังสิต อำเภอธัญบุรี จังหวัดปทุมธานี
</t>
  </si>
  <si>
    <t>สำนักวิทยบริการและเทคโนโลยีสารสนเทศ</t>
  </si>
  <si>
    <t>คณะเทคโนโลยีสื่อสารมวลชน</t>
  </si>
  <si>
    <t xml:space="preserve">อาจารย์ยงยุทธ สกุลชาตรี  </t>
  </si>
  <si>
    <t>ดร.ธัญญาภรณ์  บุญยัง</t>
  </si>
  <si>
    <t>ผศ.ดร.ปุณยนุช อมรดลใจ</t>
  </si>
  <si>
    <t>โครงการกิจกรรมสร้างจิตสำนึกอนุรักษ์พันธุ์ต้นจาก ด้วยสื่อเสมือนจริง Virtual Reality เรื่อง ต้นจาก กับการใช้ประโยชน์ในงานด้านการออกแบบตกแต่งภายใน</t>
  </si>
  <si>
    <t>โครงการกิจกรรมสร้างจิตสำนึกอนุรักษ์พันธุ์ข้าวไทย ชุดการเรียนรู้ความเป็นจริงเสมือน เรื่อง ข้าวปทุมธานีและชีวิตความเป็นอยู่อย่างไทย</t>
  </si>
  <si>
    <t xml:space="preserve">นวัตเกษตรชาใบไผ่และหญ้าลีแพร์สู่การยกระดับผลิตภัณฑ์เพื่อสุขภาพและความยั่งยืนของชุมชน
Bamboo Leaf and Lippia Tea Agro-Innovation for Enhancing Health Products and Community Sustainability </t>
  </si>
  <si>
    <t>นวัตกรรมการออกแบบลวดลายผลิตภัณฑ์กระเป๋าสานใบลานด้วยเทคโนโลยีเลเซอร์ เพื่อยกระดับสินค้าชุมชน</t>
  </si>
  <si>
    <t>การพัฒนาสร้างสรรค์งานออกแบบสู่ผลิตภัณฑ์เพื่อเพิ่มมูลค่าผลิตภัณฑ์จากพืชพื้นถิ่นด้วยงานหัตถศิลป์ไทยเทคนิคลายรดน้ำร่วมสมัย</t>
  </si>
  <si>
    <t>การพัฒนาชาขนุนภูมิปัญญาท้องถิ่นสู่ผลิตภัณฑ์สร้างรายได้อย่างยั่งยืน</t>
  </si>
  <si>
    <t>“สุมนารส ชาขนุน ดงละคร” การสร้างสรรค์การแสดงนาฏศิลป์เพื่อส่งเสริมการท่องเที่ยวเชิงวัฒนธรรม</t>
  </si>
  <si>
    <t xml:space="preserve">การออกแบบสื่อสร้างสรรค์เพื่อถ่ายทอดองค์ความรู้การอนุรักษ์พันธุ์พืชท้องถิ่น โดยใช้แนวคิดด้านวัฒนธรรมและภูมิปัญญาร่วมกับชุมชน
</t>
  </si>
  <si>
    <t xml:space="preserve">ต้นแบบแนวทางการใช้ภาพลายเส้นเพื่อฝึกสมาธิและเยียวยาสุขภาวะทางอารมณ์ ในกลุ่มเยาวชนไทยระดับชาติ
</t>
  </si>
  <si>
    <t>การออกแบบมาสคอตอาหารและขนมไทยเพื่อพัฒนาของที่ระลึกเชิงสร้างสรรค์ในการส่งเสริมอัตลักษณ์ Soft Power ทางวัฒนธรรมไทยผ่านยุทธศาสตร์สร้างคุณค่าสู่ระดับนานาชาติ</t>
  </si>
  <si>
    <t>การออกแบบมาสคอตจากอัตลักษณ์สถานที่ท่องเที่ยวไทยเพื่อพัฒนาอาร์ตทอยเชิงสร้างสรรค์ผ่านยุทธศาสตร์สร้างคุณค่าและความยั่งยืนสู่ระดับนานาชาติ</t>
  </si>
  <si>
    <t>การพัฒนาสร้างสรรค์ “ลวดลายดอกบัว” สู่ผลิตภัณฑ์เพื่อเพิ่มมูลค่าผลิตภัณฑ์ “จักสาน”ด้วยงานหัตถศิลป์ไทยเทคนิคลายรดน้ำร่วมสมัย</t>
  </si>
  <si>
    <t>การศึกษาภูมิปัญญาการแปรรูปข้าวเป็นข้าวเกรียบมอญในจังหวัดปทุมธานีเพื่อพัฒนานาฏศิลป์</t>
  </si>
  <si>
    <t xml:space="preserve">โครงการฝึกอบรมคลิปวิดีโอ"รักษ์บัวไทย สร้างสรรค์สื่อ สู่โลกดิจิทัล" 
(ภายใต้โครงการส่งเสริมการท่องเที่ยวเชิงอนุรักษ์และสุขภาพสำหรับพิพิธภัณฑ์บัว มหาวิทยาลัยเทคโนโลยีราชมงคลธัญบุรี เพื่อสนองพระราชดำริโครงการอนุรักษ์พันธุกรรมพืชอันเนื่องมาจากพระราชดำริ (อพ.สธ.))
</t>
  </si>
  <si>
    <t>โครงการฝึกอบรม ยกระดับผลิตภัณฑ์บัวด้วย AI และงานกราฟิก สำหรับการตลาดออนไลน์สร้างสรรค์บนโซเชียลมีเดีย 
(ภายใต้โครงการส่งเสริมการท่องเที่ยวเชิงอนุรักษ์และสุขภาพสำหรับพิพิธภัณฑ์บัว มหาวิทยาลัยเทคโนโลยีราชมงคลธัญบุรี เพื่อสนองพระราชดำริโครงการอนุรักษ์พันธุกรรมพืชอันเนื่องมาจากพระราชดำริ (อพ.สธ.))</t>
  </si>
  <si>
    <t>โครงการกิจกรรมสร้างจิตสำนึกอนุรักษ์พันธุ์บัวไทย ด้วยสื่อเสมือนจริง Virtual Reality เรื่อง บัวไทย กับวิถีชีวิตและความเป็นอยู่ของไทย 
(ภายใต้โครงการส่งเสริมการท่องเที่ยวเชิงอนุรักษ์และสุขภาพสำหรับพิพิธภัณฑ์บัว มหาวิทยาลัยเทคโนโลยีราชมงคลธัญบุรี เพื่อสนองพระราชดำริโครงการอนุรักษ์พันธุกรรมพืชอันเนื่องมาจากพระราชดำริ (อพ.สธ.))</t>
  </si>
  <si>
    <t>การพัฒนาสารกั้นสีด้วยแป้งท้าวยายม่อม 
(ภายใต้โครงการโครงการการถ่ายทอดองค์ความรู้การส่งเสริมการใช้ประโยชน์จากท้าวยายม่อม เพื่อเพิ่มมูลค่าทางเศรษฐกิจ วิสาหกิจชุมชนจัดการสมุนไพรวนเกษตร-ป่าตะวันออก จังหวัดฉะเชิงเทรา สนองพระราชดำริโครงการอนุรักษ์พันธุกรรมพืชอันเนื่องมาจากพระราชดำริฯ (อพ.สธ.))</t>
  </si>
  <si>
    <t>การแปรรูปผ้ากั้นสีด้วยแป้งท้าวยายม่อม 
(ภายใต้โครงการโครงการการถ่ายทอดองค์ความรู้การส่งเสริมการใช้ประโยชน์จากท้าวยายม่อม เพื่อเพิ่มมูลค่าทางเศรษฐกิจ วิสาหกิจชุมชนจัดการสมุนไพรวนเกษตร-ป่าตะวันออก จังหวัดฉะเชิงเทรา สนองพระราชดำริโครงการอนุรักษ์พันธุกรรมพืชอันเนื่องมาจากพระราชดำริฯ (อพ.สธ.))</t>
  </si>
  <si>
    <t>ผลิตภัณฑ์สิ่งทอแปรรูปจากผ้ากั้นสีด้วยแป้งท้าวยายม่อม เพื่อเพิ่มมูลค่าทางเศรษฐกิจ 
(ภายใต้โครงการโครงการการถ่ายทอดองค์ความรู้การส่งเสริมการใช้ประโยชน์จากท้าวยายม่อม เพื่อเพิ่มมูลค่าทางเศรษฐกิจ วิสาหกิจชุมชนจัดการสมุนไพรวนเกษตร-ป่าตะวันออก จังหวัดฉะเชิงเทรา สนองพระราชดำริโครงการอนุรักษ์พันธุกรรมพืชอันเนื่องมาจากพระราชดำริฯ (อพ.สธ.))</t>
  </si>
  <si>
    <t>การถ่ายทอดนวัตกรรมการผลิตกระดาษชีวภาพจากต้นท้าวยายม่อม 
(ภายใต้โครงการโครงการการถ่ายทอดองค์ความรู้ การส่งเสริมการใช้ประโยชน์จากท้าวยายม่อม เพื่อเพิ่มมูลค่าทางเศรษฐกิจ วิสาหกิจชุมชนจัดการสมุนไพรวนเกษตร-ป่าตะวันออก จังหวัดฉะเชิงเทรา สนองพระราชดำริโครงการอนุรักษ์พันธุกรรมพืชอันเนื่องมาจากพระราชดำริฯ (อพ.สธ.))</t>
  </si>
  <si>
    <t>โครงการเพิ่มความสามารถในการแข่งขันและลดต้นทุนจากผลิตภัณฑ์เท้ายายม่อม : พลิกธุรกิจชุมชนสู่ความยั่งยืน  
(ภายใต้โครงการการถ่ายทอดองค์ความรู้การส่งเสริมการใช้ประโยชน์จากท้าวยายม่อม เพื่อเพิ่มมูลค่าทางเศรษฐกิจ วิสาหกิจชุมชนจัดการสมุนไพรวนเกษตร-ป่าตะวันออก จังหวัดฉะเชิงเทรา สนองพระราชดำริโครงการอนุรักษ์พันธุกรรมพืชอันเนื่องมาจากพระราชดำริฯ (อพ.สธ.))</t>
  </si>
  <si>
    <t>โครงการถ่ายทอดองค์ความรู้ตำรับขนมไทยอัตลักษณ์ชุมชน (ภายใต้โครงการการถ่ายทอดองค์ความรู้การส่งเสริมการใช้ประโยชน์จากท้าวยายม่อม เพื่อเพิ่มมูลค่าทางเศรษฐกิจ วิสาหกิจชุมชนจัดการสมุนไพรวนเกษตร-ป่าตะวันออก จังหวัดฉะเชิงเทรา สนองพระราชดำริโครงการอนุรักษ์พันธุกรรมพืชอันเนื่องมาจากพระราชดำริฯ (อพ.สธ.))</t>
  </si>
  <si>
    <t>โครงการชุดสื่อการสอนการใช้ประโยชน์จากแป้งท้าวยายม่อม (ภายใต้โครงการการถ่ายทอดองค์ความรู้การส่งเสริมการใช้ประโยชน์จากท้าวยายม่อม เพื่อเพิ่มมูลค่าทางเศรษฐกิจ วิสาหกิจชุมชนจัดการสมุนไพรวนเกษตร-ป่าตะวันออก จังหวัดฉะเชิงเทรา สนองพระราชดำริโครงการอนุรักษ์พันธุกรรมพืชอันเนื่องมาจากพระราชดำริฯ (อพ.สธ.))</t>
  </si>
  <si>
    <t xml:space="preserve">ระบบคาดการณ์การปลูกดอกไม้กินได้อินทรีย์เชิงพาณิชย์ 
(ภายใต้ชุดโครงการการยกระดับกระบวนการผลิตและการใช้ประโยชน์ดอกไม้กินได้ในจังหวัดปทุมธานีเพื่อต่อยอดสู่เชิงพาณิชย์) </t>
  </si>
  <si>
    <t>เครื่องย่อยขยะอินทรีย์ระบบอัตโนมัติสำหรับทำปุ๋ย 
(ภายใต้ชุดโครงการการยกระดับกระบวนการผลิตและการใช้ประโยชน์ดอกไม้กินได้ในจังหวัดปทุมธานีเพื่อต่อยอดสู่เชิงพาณิชย์ (แผน))</t>
  </si>
  <si>
    <t xml:space="preserve">สร้างสรรค์ผลิตภัณฑ์ตกแต่งจากดอกไม้กินได้  เพื่อพัฒนานวัตกรรมและส่งเสริมเศรษฐกิจยั่งยืน
(ภายใต้ชุดโครงการการยกระดับกระบวนการผลิตและการใช้ประโยชน์ดอกไม้กินได้ในจังหวัดปทุมธานีเพื่อต่อยอดสู่เชิงพาณิชย์) </t>
  </si>
  <si>
    <t xml:space="preserve">การเพิ่มศักยภาพการจัดการและการผลิตของ ผลิตผลจากต้นจาก ด้วยเทคโนโลยีและแนวคิดธุรกิจยุคใหม่ </t>
  </si>
  <si>
    <t>โครงการจัดนิทรรศการทรัพยากรไทย : ศักยภาพมากล้นมีให้เห็น</t>
  </si>
  <si>
    <t xml:space="preserve">1. โรงเรียนในสำนักงานการประถมศึกษาปทุมธานี เขต 1 และเขต 2 
2. ชุมชนเขตพื้นใกล้เคียงสำนักงานการประถมศึกษาปทุมธานี เขต 1 และเขต 2 อำเภอบ้านโพธิ์ จังหวัดฉะเชิงเทรา
3. คณะครุศาสตร์อุตสาหกรรม และคณะวิชาชีพ มหาวิทยาลัยเทคโนโลยีราชมงคลธัญบุรี
</t>
  </si>
  <si>
    <t>กลุ่มวิสาหกิจชุมชนตำบลดงบังเพื่อสังคม 88/1 หมู่ 1 ตำบลดงบัง อำเภอประจันตคาม จังหวัดปราจีนบุรี</t>
  </si>
  <si>
    <t>525 หมู่ 1 กลุ่มจักสานใบลาน หมู่บ้านทับลาน ตำบลบุพราหมณ์ อำเภอนาดี จังหวัดปราจีนบุรี</t>
  </si>
  <si>
    <t xml:space="preserve">ตำบลทรายมูล อำเภอองครักษ์ จังหวัดนครนายก </t>
  </si>
  <si>
    <t xml:space="preserve">ชุมชนดงละคร หมู่ 6 ตำบลดงละคร อำเภอเมืองนครนายก จังหวัดนครนายก 26000 </t>
  </si>
  <si>
    <t>ชุมชนดงละคร หมู่ 6 ตำบลดงละคร อำเภอเมืองนครนายก จังหวัดนครนายก 26000</t>
  </si>
  <si>
    <t>ชุมชนวังรี ต.เขาพระ จังหวัดนครนายก</t>
  </si>
  <si>
    <t>ปทุมธานี</t>
  </si>
  <si>
    <t>ปทุมธานี
กรุงเทพมหานคร</t>
  </si>
  <si>
    <t xml:space="preserve">ชุมชนบ้านบางตะไนย์ หมู่ที่ 6 
ตำบลบางคูวัด อำเภอเมือง จังหวัดปทุมธานี
</t>
  </si>
  <si>
    <t>พิพิธภัณฑ์บัว และคณะเทคโนโลยีสื่อสารมวลชน</t>
  </si>
  <si>
    <t>พิพิธภัณฑ์บัว คณะเทคโนโลยีสื่อสารมวลชน และสำนักวิทยบริการและเทคโนโลยีสารสนเทศ</t>
  </si>
  <si>
    <t xml:space="preserve">1.โรงเรียนในเครือข่ายมหาวิทยาลัยเทคโนโลยีราชมงคลธัญบุรี   ตำบล คลองหก อำเภอ ธัญบุรี  จังหวัด ปทุมธานี จำนวน 4 โรงเรียน  และโรงเรียนในเครือข่ายมหาวิทยาลัยเทคโนโลยีราชมงคลธัญบุรี เขตพื้นที่สำนักงานการประถมศึกษาปทุมธานี เขต 1 และเขต 2 อำเภอธัญบุรี จังหวัด ปทุมธานี
 2. ชุมชนเขตพื้นใกล้เคียงมหาวิทยาลัยเทคโนโลยีราชมงคลธัญบุรี ได้แก่ พื้นที่ จังหวัดปทุมธานี ได้รับการพัฒนาคุณภาพการเรียนการสอนที่เหมาะสมกับเนื้อหาในหลักสูตร
3.คณะครุศาสตร์อุตสาหกรรม และคณะวิชาชีพ มหาวิทยาลัยเทคโนโลยีราชมงคลธัญบุรี
</t>
  </si>
  <si>
    <t>วิสาหกิจชุมชนจัดการสมุนไพรวนเกษตรป่าตะวันออก ตั้งอยู่ บ้านเลขที่ 516 ม.16 ต.ท่านกระดาน อ.สนามชัยเขต จ.ฉะเชิงเทรา</t>
  </si>
  <si>
    <t>วิสาหกิจชุมชนจัดการสมุนไพรวนเกษตรป่าตะวันออก ตั้งอยู่ บ้านเลขที่ 516 ม.16 ต.ท่านกระดาน อ.สนามชัยเขต จ.ฉะเชิงเทรา
และโรงเรียนตำรวจตระเวนชายแดนบ้านนาอิสาน</t>
  </si>
  <si>
    <t>วิสาหกิจชุมชนจัดการสมุนไพรวนเกษตรป่าตะวันออก จังหวัดฉะเชิงเทรา</t>
  </si>
  <si>
    <t>วิสาหกิจชุมชนจัดการสมุนไพรวนเกษตร-ป่าตะวันออก จังหวัดฉะเชิงเทรา</t>
  </si>
  <si>
    <t>ตำบล บึงบอน อำเภอ หนองเสือ จังหวัด ปทุมธานี</t>
  </si>
  <si>
    <t>ณ มหาวิทยาลัยแม่ฟ้าหลวง จ.เชียงราย</t>
  </si>
  <si>
    <t>1. เพื่อสนองพระราชดำริโครงการอนุรักษ์พันธุกรรมพืชอันเนื่องมาจากพระราชดำริฯ (อพ.สธ.) จำนวน 1 กิจกรรม
2. เพื่อสร้างนวัตกรรมเกี่ยวกับการอนุรักษ์พันธุ์ข้าวปทุมธานี ด้วยการพัฒนาชุดการเรียนรู้ความเป็นจริงเสมือน เรื่อง ข้าวปทุมธานีสู่ผลิตภัณฑ์เชิงพาณิชย์ สู่์โรงเรียนในเครือข่ายมหาวิทยาลัยเทคโนโลยีราชมงคลธัญบุรี จำนวน 5 เรื่อง
3. เพื่อจัดศูนย์การเรียนรู้กิจกรรมสร้างจิตสำนึกในการอนุรักษ์พันธุ์ข้าวปทุมธานี ด้วยการพัฒนาชุดการเรียนรู้ความเป็นจริงเสมือน เรื่อง ข้าวปทุมธานีสู่ผลิตภัณฑ์เชิงพาณิชย์ สู่์โรงเรียนในเครือข่ายมหาวิทยาลัยเทคโนโลยีราชมงคลธัญบุรี จำนวน 2 แหล่ง</t>
  </si>
  <si>
    <t>1. เพื่อสนองพระราชดำริโครงการอนุรักษ์พันธุกรรมพืชอันเนื่องมาจากพระราชดำริฯ (อพ.สธ.)  1 โครงการ
2. เพื่อยกระดับคุณภาพและมูลค่าของผลิตภัณฑ์ของของชาใบไผ่และหญ้าลีแพร์ ผ่านการประยุกต์ใช้นวัตกรรมดิจิทัลในกระบวนการผลิตและการตลาด 
3. เพื่อเสริมสร้างศักยภาพและความเข้มแข็งทางเศรษฐกิจของชุมชนดงบัง ผ่านการพัฒนาผลิตภัณฑ์ท้องถิ่นอย่างยั่งยืน</t>
  </si>
  <si>
    <t>1. เพื่อสนองพระราชดำริโครงการอนุรักษ์พันธุกรรมพืชอันเนื่องมาจากพระราชดำริฯ (อพ.สธ.)
2. เพื่อเพิ่มมูลค่าและยกระดับผลิตภัณฑ์กระเป๋าสานใบลานของชุมชน
3. เพื่อพัฒนาองค์ความรู้และถ่ายทอดทักษะด้านเทคโนโลยีเลเซอร์
4. เพื่อสร้างโอกาสในการขยายตลาดและเพิ่มรายได้ ให้กับกลุ่มผู้ประกอบการและวิสาหกิจชุมชน</t>
  </si>
  <si>
    <t>1. เพื่อสนองพระราชดำริโครงการอนุรักษ์พันธุกรรมพืชอันเนื่องมาจากพระราชดำริฯ (อพ.สธ.)
2. เพื่อสำรวจและรวบรวมองค์ความรู้ด้าน การออกแบบ งานหัตถศิลป์จากพืชพื้นถิ่น ที่สามารถบูรณาการกับคุณสมบัติและอัตลักษณ์ของทรัพยากรพืชพื้นถิ่น (ดอกดาหลา, ดอกบัว)
3. เพื่อพัฒนาผลิตภัณฑ์สร้างสรรค์และงานหัตถศิลป์ไทยประสบการณ์ทางวัฒนธรรมที่มีเอกลักษณ์จากทรัพยากรพืชพื้นถิ่น โดยใช้หลักการออกแบบเชิงสร้างสรรค์และศิลปะเป็นแนวทางในการออกแบบสมัยใหม่ที่ตอบโจทย์การตลาดเชิงสร้างสรรค์
4. เพื่อถ่ายทอดองค์ความรู้ ส่งเสริมการมีส่วนร่วมของชุมชนและผู้ประกอบการท้องถิ่นให้มีความคิดสร้างสรรค์ในผลิตภัณฑ์จากพืชพื้นถิ่นและการประยุกต์ใช้ศิลปะไทยในงานออกแบบสมัยใหม่ให้มีความร่วมสมัยและตรงกับความต้องการของตลาดเพื่อสร้างรายได้ให้กับชุมชนท้องถิ่นผ่านการพัฒนาผลิตภัณฑ์เชิงศิลป์</t>
  </si>
  <si>
    <t>1. เพื่อสนองพระราชดำริโครงการอนุรักษ์พันธุกรรมพืชอันเนื่องมาจากพระราชดำริฯ (อพ.สธ.) 
2. เพื่อออกแบบเทคโนโลยีและนวัตกรรมดิจิทัลในการพัฒนาผลิตภัณฑ์การพัฒนาชาขนุนภูมิปัญญาท้องถิ่นสู่ผลิตภัณฑ์สร้างรายได้อย่างยั่งยืน
3. เพื่อยกระดับคุณภาพและมูลค่าของผลิตภัณฑ์จากชาขนุนผ่านการประยุกต์ใช้นวัตกรรมดิจิทัลในกระบวนการผลิตและการตลาด
4. เพื่อเสริมสร้างศักยภาพและความเข้มแข็งทางเศรษฐกิจของชุมชนดงละคร จังหวัดนครนายก ผ่านการพัฒนาผลิตภัณฑ์ท้องถิ่นอย่างยั่งยืน</t>
  </si>
  <si>
    <t>1. เพื่อสนองพระราชดำริโครงการอนุรักษ์พันธุกรรมพืชอันเนื่องมาจากพระราชดำริฯ (อพ.สธ.)
2. เพื่อสร้างสรรค์การแสดงนาฏศิลป์เรื่อง “สุมนารส   ชาขนุน ดงละคร” ที่สะท้อนภูมิปัญญาท้องถิ่นด้านผลิตภัณฑ์ชาขนุนของชาวดงละคร จังหวัดนครนายก
3. เพื่อส่งเสริมการเรียนรู้และสร้างความตระหนักรู้เกี่ยวกับการอนุรักษ์ทรัพยากรท้องถิ่นและภูมิปัญญาในรูปแบบศิลปะการแสดง
4. เพื่อบูรณาการองค์ความรู้ด้านศิลปวัฒนธรรม การเกษตร และนวัตกรรมท้องถิ่น ในการพัฒนางานสร้างสรรค์ที่สามารถต่อยอดสู่การพัฒนาอย่างยั่งยืน</t>
  </si>
  <si>
    <t xml:space="preserve">1. เพื่อสนองพระราชดำริโครงการอนุรักษ์พันธุกรรมพืชอันเนื่องมาจากพระราชดำริฯ (อพ.สธ.) 
2. เพื่อออกแบบและพัฒนาต้นแบบกิจกรรม “ลายเส้นเพื่อฝึกสมาธิและเยียวยาอารมณ์” สำหรับเยาวชนระดับมัธยมต้น
3. เพื่อทดลองใช้กิจกรรมต้นแบบกับนักเรียนในพื้นที่จังหวัดปทุมธานี และประเมินผลเชิงพฤติกรรม อารมณ์ และสมาธิ
4. เพื่อสร้างแนวทางการขยายผลการใช้เครื่องมือดังกล่าวในสถานศึกษาอื่น หรือในระดับนโยบาย
</t>
  </si>
  <si>
    <t xml:space="preserve">1. เพื่อสนองพระราชดำริโครงการอนุรักษ์พันธุกรรมพืชอันเนื่องมาจากพระราชดำริฯ (อพ.สธ.) 
2. ศึกษาและวิเคราะห์อัตลักษณ์ Soft Power ไทยในมิติของอาหารและขนมไทย  รวมถึงแนวโน้มความต้องการของตลาดโลก
3. พัฒนาแนวทางการออกแบบมาสคอตอาหารและขนมไทยสมัยใหม่ที่ตอบโจทย์การตลาดเชิงสร้างสรรค์
4. สร้างต้นแบบของที่ระลึกจากมาสคอตอาหารและขนมไทยที่แสดงถึงอัตลักษณ์ Soft Power ไทยสมัยใหม่ โดยคำนึงถึงคุณค่าและความยั่งยืน
</t>
  </si>
  <si>
    <t xml:space="preserve">1. เพื่อสนองพระราชดำริโครงการอนุรักษ์พันธุกรรมพืชอันเนื่องมาจากพระราชดำริฯ (อพ.สธ.) 
2.เพื่อพัฒนาผลิตภัณฑ์สินค้าท้องถิ่นเพื่อสร้างมูลค่าเพิ่มของวิสาหกิจชุมชน
3. เพื่อศึกษาอัตลักษณ์รวมถึงงานหัตถศิลป์ไทยและทุนทางวัฒนธรรมนำมาสร้างสรรค์ลวดลายสำหรับงานออกแบบศิลปะประยุกต์
4. เพื่อพัฒนาแนวทางการออกแบบงานหัตถศิลป์ไทยสมัยใหม่ที่ตอบโจทย์การตลาดเชิงสร้างสรรค์
5.เพื่อศึกษาและวิเคราะห์งานหัตถศิลป์ไทยในมิติต่าง ๆ และแนวโน้มความต้องการของตลาดโลกโดยคำนึงถึงคุณค่าและความยั่งยืน
6. ถ่ายทอดองค์ความรู้และแนวทางการพัฒนาให้กับภาคอุตสาหกรรม และผู้ประกอบการ
</t>
  </si>
  <si>
    <t>1. เพื่อสนองพระราชดำริโครงการอนุรักษ์พันธุกรรมพืชอันเนื่องมาจากพระราชดำริฯ (อพ.สธ.) จำนวน 4 กิจกรรม
2. เพื่อสร้างนวัตกรรมเกี่ยวกับการอนุรักษ์พันธุ์ด้วยสื่อเสมือนจริง Virtual Reality เรื่อง บัวไทย กับวิถีชีวิตและความเป็นอยู่ของไทยสู่สวนพฤกษศาสตร์โรงเรียนในเครือข่ายมหาวิทยาลัยเทคโนโลยีราชมงคลธัญบุรี จำนวน 3 ชิ้นงาน
3. เพื่อจัดศูนย์การเรียนรู้กิจกรรมสร้างจิตสำนึกในการอนุรักษ์พันธุ์บัวไทยด้วยสื่อเสมือนจริง Virtual Reality เรื่อง บัวไทย กับวิถีชีวิตและความเป็นอยู่ของไทยสู่สวนพฤกษศาสตร์โรงเรียนในเครือข่ายมหาวิทยาลัยเทคโนโลยีราชมงคลธัญบุรี จำนวน 5 ศูนย์การเรียนรู้</t>
  </si>
  <si>
    <t>1. เพื่อสนองพระราชดำริโครงการอนุรักษ์พันธุกรรมพืชอันเนื่องมาจากพระราชดำริฯ (อพ.สธ.)
2. เพื่อพัฒนาความรู้และทักษะพัฒนาความรู้การคำนวณต้นทุนการผลิต
3. เพื่อสร้างระบบบันทึกรายรับ-รายจ่ายของบัญชีเบื้องต้น และการวิเคราะห์จุดคุ้มทุนและความเป็นไปได้
4. เพื่อรายงานการวิเคราะห์ความเป็นไปได้ทางการเงินและงบประมาณ</t>
  </si>
  <si>
    <t>1. เพื่อสนองพระราชดำริโครงการอนุรักษ์พันธุกรรมพืชอันเนื่องมาจากพระราชดำริ (อพ.สธ.)
2. เพื่อวิเคราะห์ข้อมูลการปลูกดอกไม้กินได้อินทรีย์สำหรับต่อยอดสู่เชิงพาณิชย์ (ชุดข้อมูลการปลูกดอกไม้กินได้ 1 ชุด)
3. เพื่อจัดทำระบบคาดการณ์การปลูกดอกไม้กินได้อินทรีย์เชิงพาณิชย์ (1 ระบบ)
4. เพื่อถ่ายทอดความรู้การใช้งานระบบคาดการณ์การปลูกดอกไม้กินได้อินทรีย์เชิงพาณิชย์ให้กับเกษตรกรผู้ปลูกดอกไม้กินได้ (30 คน) 
5. เพื่อให้เกษตรกรสามารถนำความรู้ไปใช้เพิ่มประสิทธิภาพและวางแผนการปลูกดอกไม้กินได้เชิงพาณิชย์ (ร้อยละ 90)</t>
  </si>
  <si>
    <t>1. เพื่อสนองพระราชดำริโครงการอนุรักษ์พันธุกรรมพืชอันเนื่องมาจากพระราชดำริ (อพ.สธ.)
2. เพื่อทำต้นแบบเครื่องย่อยขยะอินทรีย์ระบบอัตโนมัติสำหรับทำปุ๋ย  (1 ระบบ)
3. เพื่อถ่ายทอดความรู้การใช้งานเครื่องย่อยขยะอินทรีย์ระบบอัตโนมัติสำหรับทำปุ๋ย (30 คน)  
4. เพื่อให้เกษตรกรสามารถนำความรู้ไปใช้เพิ่มประสิทธิภาพและวางแผนการปลูกดอกไม้กินได้เชิงพาณิชย์ (ร้อยละ 90)</t>
  </si>
  <si>
    <t>1. เพื่อสนองพระราชดำริโครงการอนุรักษ์พันธุกรรมพืชอันเนื่องมาจากพระราชดำริฯ (อพ.สธ.) 
2. ส่งเสริมทักษะการพัฒนาผลิตภัณฑ์ตกแต่งจากดอกไม้กินได้เพื่อเพิ่มมูลค่า
3. ส่งเสริมให้ผู้เข้าอบรมสามารถสร้าง/พัฒนาเพื่อเพิ่มมูลค่าให้กับผลิตภัณฑ์ต้นแบบที่มีศักยภาพในการต่อยอดเชิงพาณิชย์
4. ส่งเสริมการทำงานร่วมกันระหว่างมหาวิทยาลัย ชุมชน และหน่วยงานภายนอกทั้งภาครัฐและเอกชน</t>
  </si>
  <si>
    <t xml:space="preserve">1. เพื่อสนองพระราชดำริโครงการอนุรักษ์พันธุกรรมพืชอันเนื่องมาจากพระราชดำริฯ (อพ.สธ.)
2. เพื่อพัฒนาความรู้และทักษะพัฒนาความรู้การคำนวณต้นทุนการผลิต
3. เพื่อสร้างระบบบันทึกรายรับ-รายจ่ายของบัญชีเบื้องต้น และการวิเคราะห์จุดคุ้มทุนและความเป็นไปได้
4. เพื่อรายงานการวิเคราะห์ความเป็นไปได้ทางการเงินและงบประมาณ
</t>
  </si>
  <si>
    <t>คณะครุศาสตร์อุตสาหกรรม
คณะศิลปกรรมศาสตร์</t>
  </si>
  <si>
    <t>คณะบริหารธุรกิจ</t>
  </si>
  <si>
    <t>สถาบันวิจัยและพัฒนา</t>
  </si>
  <si>
    <t xml:space="preserve">ผศ.ดร.ศิริพร มิขำ
ผศ. ดร.ชมจันทร์ ดาวเดือน      </t>
  </si>
  <si>
    <t>ผศ.พิสิษฐ์ บัวงาม
อาจารย์โสฬส มงคลประเสริฐ</t>
  </si>
  <si>
    <t>รศ.ดร.รุ่งนภา สุวรรณศรี</t>
  </si>
  <si>
    <t>ผศ.ดร.ณปภัช เจริญยืนยาว</t>
  </si>
  <si>
    <t>อาจารย์ธนาพร ประกอบดี</t>
  </si>
  <si>
    <t>อาจารย์สุจิตรา พาหุการณ์</t>
  </si>
  <si>
    <t xml:space="preserve">ผศ.พิสิษฐ์ บัวงาม
อาจารย์ขณิตา ภูละมูล
</t>
  </si>
  <si>
    <t xml:space="preserve">ผศ.ดร.ศรชัย บุตรแก้ว                       </t>
  </si>
  <si>
    <t xml:space="preserve">นางสาวโสภาพรรณ ซอหะซัน   </t>
  </si>
  <si>
    <t xml:space="preserve">นายกษิดิส รัตนภรณ์         </t>
  </si>
  <si>
    <t>ผศ.กีรติบุตร กาญจนเสถียร</t>
  </si>
  <si>
    <t>ผศ.ดร.นฤทธิ์ ฝ่ายบุตร</t>
  </si>
  <si>
    <t xml:space="preserve">ผศ.ปวีณ์ริศา บุญปาน
ผศ.ดร.ชมจันทร์ ดาวเดือน 
อาจารย์วิจิตรา พุทธิรังสิมาภรณ์ </t>
  </si>
  <si>
    <t>รศ.ดร.อมร  ไชยสัตย์</t>
  </si>
  <si>
    <t>หน่วยงาน  มหาวิทยาลัยเทคโนโลยีราชมงคลธัญบุรี</t>
  </si>
  <si>
    <t xml:space="preserve">การถ่ายทอดองค์ความรู้โมเดลห่วงโซ่คุณค่าจากกระจับขับเคลื่อนมูลค่าทางเศรษฐกิจ วิสาหกิจชุมชนทำนาบ้านหลวง 
</t>
  </si>
  <si>
    <t xml:space="preserve">การถ่ายทอดองค์ความรู้โมเดลห่วงโซ่คุณค่าจากกระจับขับเคลื่อนมูลค่าทางเศรษฐกิจ </t>
  </si>
  <si>
    <t>การถ่ายทอดองค์ความรู้โมเดลห่วงโซ่คุณค่าจากกระจับขับเคลื่อนมูลค่าทางเศรษฐกิจ จังหวัดฉะเชิงเทรา</t>
  </si>
  <si>
    <t>การถ่ายทอดองค์ความรู้โมเดลห่วงโซ่คุณค่าจากกระจับขับเคลื่อนมูลค่าทางเศรษฐกิจ จังหวัดปทุมธานี</t>
  </si>
  <si>
    <t>การถ่ายทอดองค์ความรู้โมเดลห่วงโซ่คุณค่าจากกระจับขับเคลื่อนมูลค่าทางเศรษฐกิจ จังหวัดนครนายก</t>
  </si>
  <si>
    <t>ประยุกต์ใช้และขยายผลเทคโนโลยี ที่เหมาะสมสำหรับผลิตภัณฑ์ข้าวทางการเกษตรในพื้นที่จังหวัดปทุมธานี  เพื่อยกระดับเศรษฐกิจครัวเรือนและเศรษฐกิจฐานราก</t>
  </si>
  <si>
    <t xml:space="preserve">การออกแบบผิววัสดุภายในจากวัสดุเหลือทิ้งในกระบวนการสีข้าว กระเบื้องเทอร์ราซโซจากแกลบ </t>
  </si>
  <si>
    <t xml:space="preserve">ผ้าทอมือสีธรรมชาติจากฟางข้าว </t>
  </si>
  <si>
    <t>ผลิตภัณฑ์ผ้ามัดย้อมสีจากฟางข้าว</t>
  </si>
  <si>
    <t>การออกแบบตัดเย็บเสื้อสตรีจากผ้าทอมือสีธรรมชาติจากฟางข้าว</t>
  </si>
  <si>
    <t>การพัฒนาเครื่องประดับจากฟางข้าว</t>
  </si>
  <si>
    <t xml:space="preserve">แนวทางการยกระดับน้ำนมกระจับสูตรปราศจากน้ำตาลเสริมเกษรบัวหลวงเพื่อเตรียมขอมาตราฐานสินค้า </t>
  </si>
  <si>
    <t>สื่อการเรียนการสอนส่งเสริมการตระหนักรู้การใช้ประโยชน์ด้านอาหาร</t>
  </si>
  <si>
    <t xml:space="preserve">การถ่ายทอดเทคโนโลยีย้อมสีธรรมชาติจากกระจับ สู่การสร้างสรรค์ผ้าอัตลักษณ์พื้นถิ่น กลุ่มทอผ้าบ้านใหม่ วังตะเคียน ต.วังตะเคียน อ.กบินทร์บุรี จ.ปราจีนบุรี </t>
  </si>
  <si>
    <t xml:space="preserve">กลไกการตลาดผลิตภัณฑ์จากกระจับ เพื่อสร้างรายได้ </t>
  </si>
  <si>
    <t>การออกแบบผ้าฝ้ายมัดหมี่สีย้อมจากหมาก</t>
  </si>
  <si>
    <t>พัฒนากระบวนการย้อมสีจากหมากแห้งสู่การต่อยอดผลิตภัณฑ์ชุมชนสร้างสรรค์วิถีรักษ์โลก</t>
  </si>
  <si>
    <t>พัฒนาต้นแบบการผลิตเสื้อผ้าบุรุษผ้าย้อมสีธรรมชาติจากหมาก</t>
  </si>
  <si>
    <t>ประยุกต์ใช้ผ้าย้อมสีธรรมชาติเพื่อของตกแต่งบ้านและวิถีชีวิตยั่งยืน</t>
  </si>
  <si>
    <t>อนุรักษ์ทรัพยากรภูมิปัญญา และวัฒนธรรมการใช้ประโยชน์ผลิตผลจากต้นจาก เพื่อพัฒนาและยกระดับผลิตภัณฑ์เชือกจาก</t>
  </si>
  <si>
    <t>ถ่ายทอดองค์ความรู้การส่งเสริมการใช้ประโยชน์จากท้าวยายม่อม เพื่อเพิ่มมูลค่าทางเศรษฐกิจ วิสาหกิจชุมชนจัดการสมุนไพรวนเกษตร-ป่าตะวันออก จังหวัดฉะเชิงเทรา</t>
  </si>
  <si>
    <t>พัฒนาสารกั้นสีด้วยแป้งท้าวยายม่อม</t>
  </si>
  <si>
    <t>แปรรูปผ้ากั้นสีด้วยแป้งท้าวยายม่อม</t>
  </si>
  <si>
    <t>ผลิตภัณฑ์สิ่งทอแปรรูปจากผ้ากั้นสีด้วยแป้งท้าวยายม่อม</t>
  </si>
  <si>
    <t>นวัตกรรมการผลิตกระดาษชีวภาพจากต้นท้าวยายม่อม</t>
  </si>
  <si>
    <t>ถ่ายทอดองค์ความรู้ตำรับขนมไทยอัตลักษณ์ชุมชน</t>
  </si>
  <si>
    <t>ชุดสื่อการสอนการใช้ประโยชน์จากแป้งท้าวยายม่อม</t>
  </si>
  <si>
    <t>องค์ความรู้ยกระดับผลิตภัณฑ์ของที่ระลึกพวงกุญแจ</t>
  </si>
  <si>
    <t>เสื้อผ้ายูนิเซ็กต์(Unisex)จากผ้ากั้นสีด้วยแป้งท้าวยายม่อม</t>
  </si>
  <si>
    <t>1. เพื่อสนองพระราชดำริในโครงการ (อพ.สธ.) 1 โครงการ
2. มีจำนวนสายพันธุ์บัวเผยแพร่ในรูปแบบดิจิทัลไม่น้อยกว่า 50 สายพันธุ์
3. จำนวนผู้เข้าชม/เข้าศึกษาเรียนรู้ข้อมูล อพ.สธ.-มทร.ธัญบุรี จากสื่อออนไลน์ตลอด 24 ชั่วโมง ไม่น้อยกว่า 50,000 ครั้ง ภายใน 6 เดือนหลังการติดตั้ง 
4. จำนวนคลังความรู้ออนไลน์ Lotus Knowledge Center เผยแพร่บนเว็บไซต์พิพิธภัณฑ์บัว มทร.ธัญบุรี และโครงการฯ รวมถึงช่องทาง YouTube และ Fanpage ของพิพิธภัณฑ์ มีภาพไม่น้อยกว่า 250 ภาพ และวิดีโอไม่น้อยกว่า 50 คลิป
5. ระดับความพึงพอใจโดยเฉลี่ยของผู้ใช้งานไม่ต่ำกว่าร้อยละ 85</t>
  </si>
  <si>
    <t>โครงการผลิตสื่ออินโฟกราฟิกและวิดีโอการปลูกบัว เพื่อส่งเสริมการเรียนรู้ การอนุรักษ์ และการท่องเที่ยวเชิงสุขภาพ  (ภายใต้โครงการส่งเสริมการท่องเที่ยวเชิงอนุรักษ์และสุขภาพสำหรับพิพิธภัณฑ์บัว มหาวิทยาลัยเทคโนโลยีราชมงคลธัญบุรี เพื่อสนองพระราชดำริโครงการอนุรักษ์พันธุ์กรรมพืชอันเนื่องมาจากพระราชดำริ (อพ.สธ.))</t>
  </si>
  <si>
    <t>พิพิธภัณฑ์บัว และสำนักวิทยบริการและเทคโนโลยีสารสนเทศ</t>
  </si>
  <si>
    <t>1. เพื่อสนองพระราชดำริในโครงการ (อพ.สธ.) 1 โครงการเพื่อสนองพระราชดำริในโครงการ อพ.สธ.
2. เพื่อพัฒนาผลิตสื่ออินโฟกราฟิกและวิดีโอการปลูกบัว เพื่อส่งเสริมการเรียนรู้ การอนุรักษ์ และการท่องเที่ยวเชิงสุขภาพ จำนวนไม่น้อยกว่า 3 คลิป
3. มีจำนวนผู้เข้าชม/เข้าศึกษาเรียนรู้ข้อมูล อพ.สธ.-มทร.ธัญบุรี จากสื่อออนไลน์ตลอด 24 ชั่วโมง ไม่น้อยกว่า 35,000 ครั้ง
4. ระดับความพึงพอใจโดยเฉลี่ยของผู้ใช้งานไม่ต่ำกว่าร้อยละ 85</t>
  </si>
  <si>
    <t>1. เพื่อสนองพระราชดำริในโครงการ (อพ.สธ.) 1 โครงการเพื่อสนองพระราชดำริในโครงการ อพ.สธ.
2. เพื่อพัฒนาผลิตสื่ออนิเมชันถ่ายทอดองค์ความรู้โครงสร้างบัว 5 สกุล เพื่อส่งเสริมการเรียนรู้และการอนุรักษ์ทรัพยากรพืช  จำนวนไม่น้อยกว่า 5 คลิป
3. เพื่อพัฒนาพัฒนาสื่ออนิเมชันถ่ายทอดองค์ความรู้โครงสร้างบัว 5 สกุล เพื่อส่งเสริมการเรียนรู้ การอนุรักษ์ และการท่องเที่ยวเชิงสุขภาพ จำนวนไม่น้อยกว่า 5 คลิป
4. ระดับความพึงพอใจโดยเฉลี่ยของผู้ใช้งานไม่ต่ำกว่าร้อยละ 85</t>
  </si>
  <si>
    <t>1. ร้อยละของผู้เข้าร่วมโครงการผ่านเกณฑ์การประเมินความรู้ความเข้าใจเกี่ยวกับการผลิตคลิปวิดีโอ ไม่น้อยกว่าร้อยละ 80
2. จำนวนคลิปวิดีโอที่ผลิตโดยผู้เข้าร่วมโครงการ ซึ่งมีเนื้อหาเกี่ยวกับการรักษ์บัวไทยไม่น้อยกว่า  30 คลิป
3. ร้อยละ 80 ของผู้เข้ารับบริการที่นำความรู้และทักษะที่ได้รับไปใช้ในการสร้างสรรค์และเผยแพร่สื่อเพื่อการอนุรักษ์บัวไทย</t>
  </si>
  <si>
    <t>2.1 ร้อยละความพึงพอใจของผู้เข้าชมสื่อออนไลน์ต่อเนื้อหาที่นำเสนอเกี่ยวกับคุณค่าของพิพิธภัณฑ์บัวในด้านการอนุรักษ์และสุขภาพ 
3.1 จำนวนผู้เยี่ยมชมพิพิธภัณฑ์ (On-site และ Online Visitor) ที่เพิ่มขึ้น 
4.1 ร้อยละความพึงพอใจของผู้มีส่วนได้ส่วนเสียต่อภาพลักษณ์ของมหาวิทยาลัยฯ ในฐานะผู้นำด้านนวัตกรรมและการ</t>
  </si>
  <si>
    <t>1. ผู้ประกอบการหรือผู้เข้าร่วมโครงการผู้เข้าร่วมโครงการผ่านเกณฑ์การประเมินความรู้ความเข้าใจความรู้ความเข้าใจพื้นฐานเกี่ยวกับการตลาดบนโซเชียลมีเดีย ไม่ต่ำกว่าร้อยละ 80
2. ผลิตภัณฑ์มีมูลค่าเพิ่มขึ้น สินค้าจากบัวมีภาพลักษณ์ที่ทันสมัยและเป็นที่ต้องการของตลาดมากขึ้น ทำให้สามารถตั้งราคาขายที่สูงขึ้นได้
3. ผู้เข้าร่วมอบรมไม่น้อยกว่าร้อยละ 80 สามารถใช้ AI (เช่น ChatGPT) ในการสร้างข้อความโฆษณาได้ ไม่น้อยกว่าร้อยละ 80</t>
  </si>
  <si>
    <t xml:space="preserve">1. ร้อยละของผู้เข้าร่วมโครงการผ่านเกณฑ์การประเมินความรู้ความเข้าใจเกี่ยวกับการผลิตคลิปวิดีโอ ไม่น้อยกว่าร้อยละ 80
2. จำนวนคลิปวิดีโอที่ผลิตโดยผู้เข้าร่วมโครงการ ซึ่งมีเนื้อหาเกี่ยวกับการรักษ์บัวไทย
3. ร้อยละของผู้เข้ารับบริการที่นำความรู้และทักษะที่ได้รับไปใช้ในการสร้างสรรค์และเผยแพร่สื่อเพื่อการอนุรักษ์บัวไทย
</t>
  </si>
  <si>
    <t>1. เพื่อสนองพระราชดำริภายใต้โครงการ อพ.สธ.
2. เพื่อรวบรวมแหล่งข้อมูลดอกไม้กินได้พันธุ์ไทยในจังหวัดปทุมธานี เพื่อการอนุรักษ์และใช้ประโยชน์เชิงพาณิชย์  (5 ชนิด)
2. เพื่อถ่ายทอดข้อมูลดอกไม้กินได้พันธุ์ไทยในจังหวัดปทุมธานี เพื่อการอนุรักษ์และใช้ประโยชน์เชิงพาณิชย์ให้กับเกษตรกร (30 คน)
3. เพื่อให้เกษตรกรที่เข้าอบรมสามารถนำความรู้ไปใช้ประโยชน์ได้ (ร้อยละ 90)
4. เพื่อเพิ่มมูลค่าให้ดอกไม้กินได้พันธุ์ไทย (ร้อยละ 30)</t>
  </si>
  <si>
    <t xml:space="preserve">1. เพื่อสนองพระราชดำริภายใต้โครงการ อพ.สธ.
2. เพื่อถ่ายทอดเทคโนโลยีการผลิตปุ๋ยมูลไส้เดือนสำหรับดอกไม้กินได้ให้กับเกษตรกร (30 คน)
3. เพื่อให้เกษตรกรที่เข้าอบรมสามารถนำความรู้ไปใช้ประโยชน์ได้ (ร้อยละ 90)
4. เพื่อเพิ่มผลผลิตดอกไม้กินได้ (ร้อยละ 30) </t>
  </si>
  <si>
    <t xml:space="preserve">1. เพื่อสนองพระราชดำริภายใต้โครงการ อพ.สธ. 
2.เพื่อถ่ายทอดกระบวนการแปรรูปผลิตภัณฑ์อาหารเพื่อสุขภาพจากดอกไม้กินได้ (30 คน)
3.เพื่อถ่ายทอดกระบวนการแปรรูปผลิตภัณฑ์ธรรมชาติสำหรับผู้สูงอายุจากดอกไม้กินได้ (30 คน)
4. เพื่อให้เกษตรกรที่เข้าอบรมสามารถนำความรู้ไปใช้ประโยชน์ได้ (ร้อยละ 90)
5. เพื่อเพิ่มมูลค่าให้กับดอกไม้กินได้ (ร้อยละ 30) </t>
  </si>
  <si>
    <t xml:space="preserve">1. เพื่อสนองพระราชดำริภายใต้โครงการ อพ.สธ. 
2.เพื่อถ่ายทอดความรู้เกี่ยวกับสมุนไพรในครัวเรือน (30 คน)
3.เพื่อแปรรูปสมุนไพรในครัวเรือนเป็นผลิตภัณฑ์ชุมชน (1 ผลิตภัณฑ์)
4. เพื่อให้เกษตรกรที่เข้าอบรมสามารถนำความรู้ไปใช้ประโยชน์ได้ (ร้อยละ 90)
</t>
  </si>
  <si>
    <t xml:space="preserve">1. เพื่อสนองพระราชดำริภายใต้โครงการ อพ.สธ.
2. เพื่อถ่ายทอดเทคโนโลยีการผลิตวัสดุเหลือทิ้งทางการเกษตรและดอกไม้กินได้ให้กับเกษตรกร  (30 คน)
 -กระถางรักษ์โลก
 -ไม้อัด (Particle board)
3. เพื่อให้เกษตรกรที่เข้าอบรมสามารถนำความรู้ไปใช้ประโยชน์ได้ (ร้อยละ 90)
4. เพื่อเพิ่มมูลค่าให้กับวัสดุเหลือทิ้งทางการเกษตรและดอกไม้กินได้ (ร้อยละ 30) </t>
  </si>
  <si>
    <t xml:space="preserve">1. เพื่อสนองพระราชดำริภายใต้โครงการ อพ.สธ. 
2.เพื่อถ่ายทอดกระบวนเตรียมสีธรรมชาติจากดอกไม้กินได้ให้กับเกษตรกรและผู้ประกอบการชุมชนที่สนใจ (30 คน)
3.เพื่อถ่ายทอดกระบวนการผลิตอาหารและเครื่องสำอางจากสีธรรมชาติของดอกไม้กินได้ให้กับเกษตรกรและผู้ประกอบการชุมชนที่สนใจ  (30 คน)
4. เพื่อให้เกษตรกรและผู้ประกอบการที่เข้าอบรมสามารถนำความรู้ไปใช้ประโยชน์ได้ (ร้อยละ 90)
5. เพื่อเพิ่มมูลค่าให้กับดอกไม้กินได้ (ร้อยละ 30) </t>
  </si>
  <si>
    <t>1. เพื่อสนองพระราชดำริภายใต้โครงการ อพ.สธ.
2. เพื่อปรับปรุงระบบคาดการณ์การปลูกดอกไม้กินได้ตามข้อเสนอแนะจากผู้ใช้งาน (1 ระบบ)
3. เพื่อถ่ายทอดความรู้การใช้งานระบบคาดการณ์การปลูกดอกไม้กินได้อินทรีย์เชิงพาณิชย์ (ปรับปรุง)ให้กับเกษตรกรผู้ปลูกดอกไม้กินได้ (30 คน) 
4. เพื่อให้เกษตรกรผู้ปลูกดอกไม้สามารถนำความรู้ไปใช้เพื่อเพิ่มประสิทธิภาพและวางแผนการปลูกดอกไม้กินได้เชิงพาณิชย์ (ร้อยละ 90) 
5. เพื่อเพิ่มประสิทธิภาพการวางแผนการปลูกดอกไม้กินได้ (ลดปัญหาดอกไม้ค้างสต๊อกอย่างน้อย 40%)</t>
  </si>
  <si>
    <t>1. เพื่อสนองพระราชดำริภายใต้โครงการ อพ.สธ.
2. เพื่อทำต้นแบบระบบควบคุมการรดน้ำพลังงานแสงอาทิตย์  (1 ระบบ)
 3. เพื่อถ่ายทอดความรู้การใช้งานระบบควบคุมการรดน้ำพลังงานแสงอาทิตย์ (30 คน)  
4. เพื่อให้เกษตรกรสามารถนำความรู้ไปใช้เพิ่มประสิทธิภาพและวางแผนการปลูกดอกไม้กินได้เชิงพาณิชย์ (ร้อยละ 90)</t>
  </si>
  <si>
    <t xml:space="preserve">1. เพื่อสนองพระราชดำริภายใต้โครงการ อพ.สธ.
2. ส่งเสริมทักษะการพัฒนาผลิตภัณฑ์ตกแต่งจากดอกไม้กินได้เพื่อเพิ่มมูลค่า (30 คน)
3.ส่งเสริมให้ผู้เข้าอบรมสามารถสร้าง/พัฒนาเพื่อเพิ่มมูลค่าให้กับผลิตภัณฑ์ต้นแบบที่มีศักยภาพในการต่อยอดเชิงพาณิชย์ (10 ผลิตภัณฑ์)
</t>
  </si>
  <si>
    <t>1. เพื่อพัฒนาหลักสูตรท้องถิ่นที่บูรณาการสาระการเรียนรู้กับองค์ความรู้ด้านการอนุรักษ์บัว : บัวกับภูมิปัญญาไทย 
2. เพื่อสร้างจิตสำนึกและความตระหนักในการอนุรักษ์บัวให้กับกลุ่มเป้าหมายผ่านหลักสูตรบัวกับภูมิปัญญาไทย
3. เพื่อสืบทอดภูมิปัญญาท้องถิ่นเกี่ยวกับการใช้ประโยชน์จากบัว</t>
  </si>
  <si>
    <t>1. เพื่อสนองพระราชดำริโครงการอนุรักษ์พันธุกรรมพืชอันเนื่องมาจากพระราชดำริฯ (อพ.สธ.)
2. เพื่อสร้างนวัตกรรมเกี่ยวกับการอนุรักษ์พันธุ์ต้นจาก ด้วยสื่อเสมือนจริง Virtual Reality เรือง ต้นจาก กับการใช้ประโยชน์ในงานด้านการออกแบบตกแต่งภายในกับวิถีชีวิตและความเป็นอยู่ของไทยสู่สวนพฤษศาสตร์โรงเรียนในเครือข่ายมหาวิทยาลัยเทคโนโลยีราชมงคลธัญบุรี
3. เพื่อจัดศูนย์การเรียนรู้กิจกรรมสร้างจิตสำนึกในการอนุรักษ์พันธุ์ต้นจาก ด้วยสื่อเสมือนจริง Virtual Reality เรือง ต้นจาก กับการใช้ประโยชน์ในงานด้านการออกแบบตกแต่งภายในกับวิถีชีวิตและความเป็นอยู่ของไทยสู่สวนพฤษศาสตร์โรงเรียนในเครือข่ายมหาวิทยาลัยเทคโนโลยีราชมงคลธัญบุรี</t>
  </si>
  <si>
    <t>1. เพื่อสนองพระราชดำริโครงการอนุรักษ์พันธุกรรมพืชอันเนื่องมาจากพระราชดำริฯ (อพ.สธ.)
2. เพื่อสร้างนวัตกรรมเกี่ยวกับการอนุรักษ์พันธุ์ต้นจากด้วยสื่อเสมือนจริง Virtual Reality เรือง ต้นจาก กับความงามทางด้านศิลปะสู่สวนพฤษศาสตร์โรงเรียนในเครือข่ายมหาวิทยาลัยเทคโนโลยีราชมงคลธัญบุรี
3. เพื่อจัดศูนย์การเรียนรู้กิจกรรมสร้างจิตสำนึกในการอนุรักษ์พันธุ์ต้นจากด้วยสื่อเสมือนจริง Virtual Reality เรือง ต้นจาก กับความงามทางด้านศิลปะสู่สวนพฤษศาสตร์โรงเรียนในเครือข่ายมหาวิทยาลัยเทคโนโลยีราชมงคลธัญบุรี</t>
  </si>
  <si>
    <t>1. เพื่อสนองพระราชดำริโครงการอนุรักษ์พันธุกรรมพืชอันเนื่องมาจากพระราชดำริฯ (อพ.สธ.)
2. เพื่อสร้างนวัตกรรมเกี่ยวกับการอนุรักษ์พันธุ์ต้นจาก ด้วยสื่อเสมือนจริง Virtual Reality เรือง    ต้นจาก กับการใช้ประโยชน์ด้านวัฒนธรรมประเพณีไทยสู่สวนพฤษศาสตร์โรงเรียนในเครือข่ายมหาวิทยาลัยเทคโนโลยีราชมงคลธัญบุรี
3. เพื่อจัดศูนย์การเรียนรู้กิจกรรมสร้างจิตสำนึกในการอนุรักษ์พันธุ์ต้นจาก ด้วยสื่อเสมือนจริง Virtual Reality เรือง    ต้นจาก กับการใช้ประโยชน์ด้านวัฒนธรรมประเพณีไทยสู่สวนพฤษศาสตร์โรงเรียนในเครือข่ายมหาวิทยาลัยเทคโนโลยีราชมงคลธัญบุรี</t>
  </si>
  <si>
    <t>1. เพื่อสนองพระราชดำริโครงการอนุรักษ์พันธุกรรมพืชอันเนื่องมาจากพระราชดำริฯ (อพ.สธ.)
2. เพื่อสร้างนวัตกรรมเกี่ยวกับการอนุรักษ์พันธุ์ต้นจาก ด้วยสื่อเสมือนจริง Virtual Reality เรือง ต้นจา กับผลิตภัณฑ์ส่งเสริมอาชีพเชิิงพาณิชย์สู่สวนพฤษศาสตร์โรงเรียนในเครือข่ายมหาวิทยาลัยเทคโนโลยีราชมงคลธัญบุรี
3. เพื่อจัดศูนย์การเรียนรู้กิจกรรมสร้างจิตสำนึกในการอนุรักษ์พันธุ์ต้นจาก ด้วยสื่อเสมือนจริง Virtual Reality เรือง ต้นจา กับผลิตภัณฑ์ส่งเสริมอาชีพเชิิงพาณิชย์์สู่สวนพฤษศาสตร์โรงเรียนในเครือข่ายมหาวิทยาลัยเทคโนโลยีราชมงคลธัญบุรี</t>
  </si>
  <si>
    <t>1. เพื่อสนองพระราชดำริโครงการอนุรักษ์พันธุกรรมพืชอันเนื่องมาจากพระราชดำริฯ (อพ.สธ.)
2. เพื่อสร้างนวัตกรรมเกี่ยวกับการอนุรักษ์พันธุ์บัวไทยด้วยสื่อเสมือนจริง Virtual Reality เรือง บัวไทย กับวิถีชีวิตและความเป็นอยู่ของไทยสู่สวนพฤษศาสตร์โรงเรียนในเครือข่ายมหาวิทยาลัยเทคโนโลยีราชมงคลธัญบุรี
3. เพื่อจัดศูนย์การเรียนรู้กิจกรรมสร้างจิตสำนึกในการอนุรักษ์พันธุ์บัวด้วยสื่อเสมือนจริง Virtual Reality เรือง บัวไทย กับวิถีชีวิตและความเป็นอยู่ของไทยสู่สวนพฤษศาสตร์โรงเรียนในเครือข่ายมหาวิทยาลัยเทคโนโลยีราชมงคลธัญบุรี</t>
  </si>
  <si>
    <t>1. เพื่อสนองพระราชดำริโครงการอนุรักษ์พันธุกรรมพืชอันเนื่องมาจากพระราชดำริฯ (อพ.สธ.)
2. เพื่อสร้างนวัตกรรมเกี่ยวกับการอนุรักษ์พันธุ์บัวไทยด้วยสื่อเสมือนจริง Virtual Reality เรือง บัวไทย กับความงามทางด้านศิลปะสู่สวนพฤษศาสตร์โรงเรียนในเครือข่ายมหาวิทยาลัยเทคโนโลยีราชมงคลธัญบุรี
3. เพื่อจัดศูนย์การเรียนรู้กิจกรรมสร้างจิตสำนึกในการอนุรักษ์พันธุ์บัวไทยด้วยสื่อเสมือนจริง Virtual Reality เรือง บัวไทย กับความงามทางด้านศิลปะสู่สวนพฤษศาสตร์โรงเรียนในเครือข่ายมหาวิทยาลัยเทคโนโลยีราชมงคลธัญบุรี</t>
  </si>
  <si>
    <t>1. เพื่อสนองพระราชดำริโครงการอนุรักษ์พันธุกรรมพืชอันเนื่องมาจากพระราชดำริฯ (อพ.สธ.)
2. เพื่อสร้างนวัตกรรมเกี่ยวกับการอนุรักษ์พันธุ์บัวไทยการแปรรูป และสร้างจิตสำนึกในการอนุรักษ์พันธุ์บัวไทยด้วยสื่อเสมือนจริง Virtual Reality เรือง บัวไทย กับวัฒนธรรมประเพณีไทยสู่สวนพฤษศาสตร์โรงเรียนในเครือข่ายมหาวิทยาลัยเทคโนโลยีราชมงคลธัญบุรี
3. เพื่อจัดศูนย์การเรียนรู้กิจกรรมสร้างจิตสำนึกในการอนุรักษ์พันธุ์บัวไทยด้วยสื่อเสมือนจริง Virtual Reality เรือง บัวไทย กับวัฒนธรรมประเพณีไทยสู่สวนพฤษศาสตร์โรงเรียนในเครือข่ายมหาวิทยาลัยเทคโนโลยีราชมงคลธัญบุรี</t>
  </si>
  <si>
    <t>1. เพื่อสนองพระราชดำริโครงการอนุรักษ์พันธุกรรมพืชอันเนื่องมาจากพระราชดำริฯ (อพ.สธ.)
2. เพื่อสร้างนวัตกรรมเกี่ยวกับการอนุรักษ์พันธุ์บัวไทย ด้วยสื่อเสมือนจริง Virtual Reality เรือง บัวไทย กับผลิตภัณฑ์จากบัวไทยส่งเสริมอาชีพเชิิงพาณิชย์สู่สวนพฤษศาสตร์โรงเรียนในเครือข่ายมหาวิทยาลัยเทคโนโลยีราชมงคลธัญบุรี
3. เพื่อจัดศูนย์การเรียนรู้กิจกรรมสร้างจิตสำนึกในการอนุรักษ์พันธุ์บัวไทย ด้วยสื่อเสมือนจริง Virtual Reality เรือง บัวไทย กับผลิตภัณฑ์จากบัวไทยส่งเสริมอาชีพเชิิงพาณิชย์สู่สวนพฤษศาสตร์โรงเรียนในเครือข่ายมหาวิทยาลัยเทคโนโลยีราชมงคลธัญบุรี</t>
  </si>
  <si>
    <t>1. เพื่อสนองพระราชดำริโครงการอนุรักษ์พันธุกรรมพืชอันเนื่องมาจากพระราชดำริฯ (อพ.สธ.) 2. เพื่อยกระดับคุณภาพและมูลค่าของผลิตภัณฑ์ของของชาใบไผ่และหญ้าลีแพร์ ผ่านการประยุกต์ใช้นวัตกรรมดิจิทัลในกระบวนการผลิตและการตลาด
3. เพื่อเสริมสร้างศักยภาพและความเข้มแข็งทางเศรษฐกิจของชุมชนดงบัง ผ่านการพัฒนาผลิตภัณฑ์ท้องถิ่นอย่างยั่งยืน</t>
  </si>
  <si>
    <t>โครงการกิจกรรมพัฒนาสื่อ  Virtual Reality สร้างจิตสำนึก ถ่ายทอดองค์ความรู้เสมือนจริงเรือง การปลูกบัวหลวง</t>
  </si>
  <si>
    <t>โครงการกิจกรรมพัฒนาสื่อ ชุดการเรียนรู้ สร้างจิตสำนึก ถ่ายทอดองค์ความรู้เสมือนจริง เรือง ปลูกต้นจากและการใช้ประโยชน์</t>
  </si>
  <si>
    <t>โครงการกิจกรรมพัฒนาสื่อชุดการเรียนรู้สร้างจิตสำนึก ถ่ายทอดองค์ความรู้เสมือนจริงเรือง การปลูกบัวหลวง</t>
  </si>
  <si>
    <t xml:space="preserve"> อำเภอบ้านโพธิ์ จังหวัดฉะเชิงเทรา                      </t>
  </si>
  <si>
    <t>1. เพื่อสนองพระราชดำริโครงการอนุรักษ์พันธุกรรมพืชอันเนื่องมาจากพระราชดำริฯ (อพ.สธ.)
2. เพื่อสร้างนวัตกรรมเกี่ยวกับการอนุรักษ์พันธุ์ต้นจาก ด้วยชุดการเรียนรู้ สร้างจิตสำนึก ถ่ายทอดองค์ความรู้เสมือนจริง เรือง ปลูกต้นจากและการใช้ประโยชน์เชิงพาณิชย์ สู่สวนพฤษศาสตร์โรงเรียนในเครือข่ายมหาวิทยาลัยเทคโนโลยีราชมงคลธัญบุรี
3. เพื่อจัดศูนย์การเรียนรู้กิจกรรมสร้างจิตสำนึกในการอนุรักษ์พันธุ์ต้นจาก    ด้วยชุดการเรียนรู้ สร้างจิตสำนึก ถ่ายทอดองค์ความรู้เสมือนจริง เรือง ปลูกต้นจากและการใช้ประโยชน์เชิงพาณิชย์สู่สวนพฤษศาสตร์โรงเรียนในเครือข่ายมหาวิทยาลัยเทคโนโลยีราชมงคลธัญบุรี</t>
  </si>
  <si>
    <t>1. เพื่อสนองพระราชดำริโครงการอนุรักษ์พันธุกรรมพืชอันเนื่องมาจากพระราชดำริฯ (อพ.สธ.)
2. เพื่อสร้างนวัตกรรมเกี่ยวกับการอนุรักษ์ ต้นจาก ด้วยการพัฒนาสื่อ ต้นจาก ชุดการเรียนรู้ สร้างจิตสำนึก ถ่ายทอดองค์ความรู้เสมือนจริง เรือง ปลูกต้นจากและการใช้ประโยชน์เชิงพาณิชย์สู่สวนพฤษศาสตร์โรงเรียนในเครือข่ายมหาวิทยาลัยเทคโนโลยีราชมงคลธัญบุรี
3. เพื่อจัดศูนย์การเรียนรู้กิจกรรมสร้างจิตสำนึกในการอนุรักษ์พันธุ์ต้นจาก ด้วยชุดการเรียนรู้ สร้างจิตสำนึก ถ่ายทอดองค์ความรู้เสมือนจริง เรือง ปลูกต้นจากและการใช้ประโยชน์เชิงพาณิชย์สู่สวนพฤษศาสตร์โรงเรียนในเครือข่ายมหาวิทยาลัยเทคโนโลยีราชมงคลธัญบุรี</t>
  </si>
  <si>
    <t>1. เพื่อสนองพระราชดำริโครงการอนุรักษ์พันธุกรรมพืชอันเนื่องมาจากพระราชดำริฯ (อพ.สธ.)
2. เพื่อสร้างนวัตกรรมเกี่ยวกับการอนุรักษ์พันธุ์ต้นจาก ด้วยการพัฒนาสื่อ ชุดการเรียนรู้ เรื่อง ต้นจากกับชีวิตความเป็นอยู่อย่างไทยสู่สวนพฤษศาสตร์โรงเรียนในเครือข่ายมหาวิทยาลัยเทคโนโลยีราชมงคลธัญบุรี
3. เพื่อจัดศูนย์การเรียนรู้กิจกรรมสร้างจิตสำนึกในการอนุรักษ์พันธุ์ต้นจาก ด้วยการพัฒนาสื่อ ชุดการเรียนรู้ เรื่อง ต้นจากกับชีวิตความเป็นอยู่อย่างไทยสู่สวนพฤษศาสตร์โรงเรียนในเครือข่ายมหาวิทยาลัยเทคโนโลยีราชมงคลธัญบุรี</t>
  </si>
  <si>
    <t>1. เพื่อสนองพระราชดำริโครงการอนุรักษ์พันธุกรรมพืชอันเนื่องมาจากพระราชดำริฯ (อพ.สธ.)
2. เพื่อสร้างนวัตกรรมเกี่ยวกับการอนุรักษ์พันธุ์ต้นจาก  ด้วยการพัฒนาสื่อ ชุดการเรียนรู้ เสมือนจริง เรื่อง ต้นจากสู่สวนพฤษศาสตร์โรงเรียนในเครือข่ายมหาวิทยาลัยเทคโนโลยีราชมงคลธัญบุรี
3. เพื่อจัดศูนย์การเรียนรู้กิจกรรมสร้างจิตสำนึกในการอนุรักษ์พันธุ์   ต้นจาก  ด้วยการพัฒนาสื่อ ชุดการเรียนรู้ เสมือนจริง เรื่อง ต้นจากสู่สวนพฤษศาสตร์โรงเรียนในเครือข่ายมหาวิทยาลัยเทคโนโลยีราชมงคลธัญบุรี</t>
  </si>
  <si>
    <t>1. เพื่อสนองพระราชดำริโครงการอนุรักษ์พันธุกรรมพืชอันเนื่องมาจากพระราชดำริฯ (อพ.สธ.)
2. เพื่อสร้างนวัตกรรมเกี่ยวกับการอนุรักษ์พันธุ์บัวหลวง      ด้วยการพัฒนาสื่อ  ชุดการเรียนรู้ เรื่อง ปทุมธานีเมืองบัว สู่สวนพฤษศาสตร์โรงเรียนในเครือข่ายมหาวิทยาลัยเทคโนโลยีราชมงคลธัญบุรี
3. เพื่อจัดศูนย์การเรียนรู้กิจกรรมสร้างจิตสำนึกในการอนุรักษ์พันธุ์บัวหลวง ด้วยการพัฒนาสื่อ  ชุดการเรียนรู้ เรื่อง ปทุมธานีเมืองบัวสู่สวนพฤษศาสตร์โรงเรียนในเครือข่ายมหาวิทยาลัยเทคโนโลยีราชมงคลธัญบุรี</t>
  </si>
  <si>
    <t>1. เพื่อสนองพระราชดำริโครงการอนุรักษ์พันธุกรรมพืชอันเนื่องมาจากพระราชดำริฯ (อพ.สธ.)
2. เพื่อสร้างนวัตกรรมเกี่ยวกับการอนุรักษ์พันธุ์บัวขาวมงคล ด้วยการพัฒนาสื่อ ชุดการเรียนรู้ เรื่อง ปทุมธานีเมืองบัวสู่สวนพฤษศาสตร์โรงเรียนในเครือข่ายมหาวิทยาลัยเทคโนโลยีราชมงคลธัญบุรี
3. เพื่อจัดศูนย์การเรียนรู้กิจกรรมสร้างจิตสำนึกในการอนุรักษ์พันธุ์บัวขาวมงคล ด้วยการพัฒนาสื่อ ชุดการเรียนรู้ เรื่อง ปทุมธานีเมืองบัวสู่สวนพฤษศาสตร์โรงเรียนในเครือข่ายมหาวิทยาลัยเทคโนโลยีราชมงคลธัญบุรี</t>
  </si>
  <si>
    <t>1. เพื่อสนองพระราชดำริโครงการอนุรักษ์พันธุกรรมพืชอันเนื่องมาจากพระราชดำริฯ (อพ.สธ.)
2. เพื่อสร้างนวัตกรรมเกี่ยวกับการอนุรักษ์พันธุ์บัวกระดง ด้วยการพัฒนาสื่อ ชุดการเรียนรู้ เรื่อง ปทุมธานีเมืองบัวสู่สวนพฤษศาสตร์โรงเรียนในเครือข่ายมหาวิทยาลัยเทคโนโลยีราชมงคลธัญบุรี
3. เพื่อจัดศูนย์การเรียนรู้กิจกรรมสร้างจิตสำนึกในการอนุรักษ์พันธุ์บัวกระดง ด้วยการพัฒนาสื่อ ชุดการเรียนรู้ เรื่อง ปทุมธานีเมืองบัวสู่สวนพฤษศาสตร์โรงเรียนในเครือข่ายมหาวิทยาลัยเทคโนโลยีราชมงคลธัญบุรี</t>
  </si>
  <si>
    <t>1. เพื่อสนองพระราชดำริโครงการอนุรักษ์พันธุกรรมพืชอันเนื่องมาจากพระราชดำริฯ (อพ.สธ.)
2. เพื่อสร้างนวัตกรรมเกี่ยวกับการอนุรักษ์พันธุ์บัวบา ด้วยการพัฒนาสื่อ ชุดการเรียนรู้ เรื่อง ปทุมธานีเมืองบัวสู่สวนพฤษศาสตร์โรงเรียนในเครือข่ายมหาวิทยาลัยเทคโนโลยีราชมงคลธัญบุรี
3. เพื่อจัดศูนย์การเรียนรู้กิจกรรมสร้างจิตสำนึกในการอนุรักษ์พันธุ์   บัวบา ด้วยการพัฒนาสื่อ ชุดการเรียนรู้ เรื่อง ปทุมธานีเมืองบัวสู่สวนพฤษศาสตร์โรงเรียนในเครือข่ายมหาวิทยาลัยเทคโนโลยีราชมงคลธัญบุรี</t>
  </si>
  <si>
    <t>1. เพื่อสนองพระราชดำริโครงการอนุรักษ์พันธุกรรมพืชอันเนื่องมาจากพระราชดำริฯ (อพ.สธ.)
2. เพื่อสร้างนวัตกรรมเกี่ยวกับการอนุรักษ์พันธุ์บัวหลวง      ด้วยการพัฒนาสื่อ  ชุดการเรียนรู้ เรื่อง ปทุมธานีเมืองบัวหลวงสู่สวนพฤกษศาสตร์โรงเรียนในเครือข่ายมหาวิทยาลัยเทคโนโลยีราชมงคลธัญบุรี
3. เพื่อจัดศูนย์การเรียนรู้กิจกรรมสร้างจิตสำนึกในการอนุรักษ์พันธุ์บัวหลวง ด้วยการพัฒนาสื่อ  ชุดการเรียนรู้ เรื่อง ปทุมธานีเมืองบัวบัวหลวงสู่สวนพฤกษศาสตร์โรงเรียนในเครือข่ายมหาวิทยาลัยเทคโนโลยีราชมงคลธัญบุรี</t>
  </si>
  <si>
    <t>1. เพื่อสนองพระราชดำริโครงการอนุรักษ์พันธุกรรมพืชอันเนื่องมาจากพระราชดำริฯ (อพ.สธ.)
2. เพื่อสร้างนวัตกรรมเกี่ยวกับการอนุรักษ์พันธุ์บัวกระดง ด้วยการพัฒนาสื่อ ชุดการเรียนรู้ เรื่อง ปทุมธานีเมืองบัวกระดงสู่สวนพฤษศาสตร์โรงเรียนในเครือข่ายมหาวิทยาลัยเทคโนโลยีราชมงคลธัญบุรี
3. เพื่อจัดศูนย์การเรียนรู้กิจกรรมสร้างจิตสำนึกในการอนุรักษ์พันธุ์บัวกระดง ด้วยการพัฒนาสื่อ ชุดการเรียนรู้ เรื่อง ปทุมธานีเมืองบัวสู่สวนพฤษศาสตร์โรงเรียนในเครือข่ายมหาวิทยาลัยเทคโนโลยีราชมงคลธัญบุรี</t>
  </si>
  <si>
    <t>1. เพื่อสนองพระราชดำริโครงการอนุรักษ์พันธุกรรมพืชอันเนื่องมาจากพระราชดำริฯ (อพ.สธ.)
2. เพื่อสร้างนวัตกรรมเกี่ยวกับการอนุรักษ์พันธุ์บัวบา ด้วยการพัฒนาสื่อ ชุดการเรียนรู้ เรื่อง ปทุมธานีเมืองบัวบาสู่สวนพฤษศาสตร์โรงเรียนในเครือข่ายมหาวิทยาลัยเทคโนโลยีราชมงคลธัญบุรี
3. เพื่อจัดศูนย์การเรียนรู้กิจกรรมสร้างจิตสำนึกในการอนุรักษ์พันธุ์   บัวบา ด้วยการพัฒนาสื่อ ชุดการเรียนรู้ เรื่อง ปทุมธานีเมืองบัวบาสู่สวนพฤษศาสตร์โรงเรียนในเครือข่ายมหาวิทยาลัยเทคโนโลยีราชมงคลธัญบุรี</t>
  </si>
  <si>
    <t>จำนวนผลิตภัณฑ์ต้นแบบ 4 ผลิตภัณฑ์</t>
  </si>
  <si>
    <t>จำนวนผลิตภัณฑ์ต้นแบบ 3 ผลิตภัณฑ์</t>
  </si>
  <si>
    <t>ผลิตภัณฑ์จากไบโอชาร์หมากจำนวน 3 ผลิตภัณฑ์</t>
  </si>
  <si>
    <t>ผศ.นรินทร์ทร พันธ์สวัสดิ์</t>
  </si>
  <si>
    <t>พัฒนาสื่อการเรียนรู้ด้านภูมิปัญญาและวัฒนธรรมการใช้ประโยชน์จากหมากจำนวน 2 ชุด</t>
  </si>
  <si>
    <t>กิจกรรมสร้างการรับรู้และมีส่วนร่วมการ
 อนุรักษ์และพัฒนาผลิตภัณฑ์แปรรูปจากหมากเพื่อ
 เพิ่มมูลค่าทางเศรษฐกิจสู่ความยั่งยืน</t>
  </si>
  <si>
    <t>เพื่อการถ่ายทอดองค์ความรู้นวัตกรรมบลัชออนบำรุง ผิวจากสารสกัดหมากแก่ชุมชน</t>
  </si>
  <si>
    <t>1. มีฐานข้อมูลเกี่ยวข้องกับ "ต้นจาก" พืชอนุรักษ์และใช้ประโยชน์ในงานอาคาร
2. การพัฒนาที่ยั่งยืน</t>
  </si>
  <si>
    <t>วางรากฐานและศึกษาศักยภาพ</t>
  </si>
  <si>
    <t>โครงการพัฒนาผลิตภัณฑ์จากต้นจากสำหรับงานตกแต่งภายในอาคารเพื่อยกระดับประสิทธิภาพผลิตภัณฑ์ใน ด้านการใช้งานและความปลอดภัย</t>
  </si>
  <si>
    <t>โครงการพัฒนามาตรฐานผลิตภัณฑ์จากต้นจากในงานตกแต่งภายในอาคารเพื่อความปลอดภัยและคุณภาพ</t>
  </si>
  <si>
    <t>โครงการถ่ายทอดเทคโนโลยีและมาตรฐานผลิตภัณฑ์จากต้นจากในงานตกแต่งภายในอาคารเพื่อการขยาย การใช้งานและการผลิตที่ยั่งยืน</t>
  </si>
  <si>
    <t>1. ต้นแบบผลิตภัณฑ์ในการใช้ประโยชน์ในงานอาคาร
2. การพัฒนาที่ยั่งยืน</t>
  </si>
  <si>
    <t>มาตรฐานผลิตภัณฑ์ในการใช้ประโยชน์ในงานอาคาร</t>
  </si>
  <si>
    <t>1. ถ่ายทอดองค์ความรู้การใช้ประโยชน์ผลิตภัณฑ์จากต้นจากในการใช้ประโยชน์ในงานอาคาร
2. การพัฒนาที่ยั่งยืน</t>
  </si>
  <si>
    <t>โครงการจัดทำระบบฐานข้อมูลเชิงพื้นที่ (GIS) และหมวดหมู่ข้อมูลวัฒนธรรม</t>
  </si>
  <si>
    <t>เมืองศรีมโหสถ จังหวัดปราจีนบุรี</t>
  </si>
  <si>
    <t>พัฒนาฐานข้อมูล GIS เพื่อเชื่อมโยงข้อมูลมรดกทางวัฒนธรรมกับภูมิสารสนเทศ พร้อมจัดหมวดหมู่ข้อมูล</t>
  </si>
  <si>
    <t>โครงการออกแบบและพัฒนาต้นแบบเฟอร์นิเจอร์จากวัสดุไม้พื้นถิ่น</t>
  </si>
  <si>
    <t>ต่อเนื่องจากปีแรก พัฒนาการออกแบบเชิงสร้างสรรค์ ผลิตต้นแบบที่ใช้วัสดุอย่างคุ้มค่าและเป็นมิตรต่อสิ่งแวดล้อม</t>
  </si>
  <si>
    <t>โครงการออกแบบและสร้างแผนที่วัฒนธรรมเชิงสร้างสรรค์</t>
  </si>
  <si>
    <t>พัฒนาแผนที่วัฒนธรรมที่ผสมผสานข้อมูลทางประวัติศาสตร์กับการออกแบบเชิงสร้างสรรค์ เพื่อการสื่อสารและการท่องเที่ยว</t>
  </si>
  <si>
    <t xml:space="preserve"> โครงการพัฒนามาตรฐานและทดสอบประสิทธิภาพเฟอร์นิเจอร์จากวัสดุไม้พื้นถิ่น</t>
  </si>
  <si>
    <t>กำหนดมาตรฐานด้านความปลอดภัย ความทนไฟ ความทนทาน และคุณภาพการใช้งาน</t>
  </si>
  <si>
    <t>โครงการพัฒนาและถ่ายทอดแพลตฟอร์มแผนที่วัฒนธรรมสู่ชุมชนและภาคธุรกิจ</t>
  </si>
  <si>
    <t>จัดทำแพลตฟอร์มดิจิทัลและสื่อสิ่งพิมพ์ ถ่ายทอดองค์ความรู้ให้ชุมชน ภาครัฐ และเอกชน เพื่อนำไปใช้ประโยชน์</t>
  </si>
  <si>
    <t>โครงการถ่ายทอดเทคโนโลยีการผลิตเฟอร์นิเจอร์ไม้พื้นถิ่นและมาตรฐานสู่ผู้ประกอบการ</t>
  </si>
  <si>
    <t>ถ่ายทอดองค์ความรู้ คู่มือการผลิต และมาตรฐานสู่ชุมชนและผู้ประกอบการ</t>
  </si>
  <si>
    <t>โครงการขยายผลและเชื่อมโยงแผนที่วัฒนธรรมกับเศรษฐกิจสร้างสรรค์</t>
  </si>
  <si>
    <t>นำแผนที่วัฒนธรรมไปต่อยอดในกิจกรรมท่องเที่ยวเชิงวัฒนธรรม สร้างเครือข่ายผู้ใช้ และพัฒนาโมเดลเศรษฐกิจชุมชน</t>
  </si>
  <si>
    <t>โครงการขยายการผลิตและการตลาดเฟอร์นิเจอร์ไม้พื้นถิ่นในเชิงพาณิชย์และสิ่งแวดล้อมยั่งยืน</t>
  </si>
  <si>
    <t>พัฒนาโมเดลธุรกิจ สร้างเครือข่ายตลาด เชื่อมโยงเศรษฐกิจสร้างสรรค์และการท่องเที่ยว</t>
  </si>
  <si>
    <t>โครงการพัฒนาเศรษฐกิจฐานรากด้วยการใช้ประโยชน์จากไผ่อย่างยั่งยืน “ไผ่ต้นแบบ: พัฒนาและทดลองผลิต”</t>
  </si>
  <si>
    <t>อำเภอดงบัง ปราจีนบุรี</t>
  </si>
  <si>
    <t>สร้างต้นแบบและขยายพื้นที่ เน้นการสร้างผลิตภัณฑ์ต้นแบบและขยายพื้นที่ปลูกสู่ชุมชน</t>
  </si>
  <si>
    <t>โครงการพัฒนาไผ่เพื่อเศรษฐกิจและนวัตกรรมชุมชน ไผ่เพิ่มค่า: พัฒนาแปรรูปและสร้างมูลค่าเพิ่ม”</t>
  </si>
  <si>
    <t>เพิ่มมูลค่าและทักษะชุมชนมุ่งเน้นการพัฒนาผลิตภัณฑ์ขั้นสูงและเสริมทักษะด้านการตลาด</t>
  </si>
  <si>
    <t>โครงการไผ่เชื่อมโยง: เครือข่ายชุมชนและการตลาด</t>
  </si>
  <si>
    <t>สร้างเครือข่ายและตลาดสื่อถึงการรวมกลุ่มและเชื่อมโยงตลาดทั้งในและนอกพื้นที่</t>
  </si>
  <si>
    <t>โครงการไผ่ยั่งยืน: ถ่ายทอดและขยายพื้นที่นำร่อง</t>
  </si>
  <si>
    <t>สู่ความยั่งยืนและขยายผล เน้นการถ่ายทอดองค์ความรู้และขยายผลสู่พื้นที่อื่น</t>
  </si>
  <si>
    <t>ว่าที่ร้อยตรี 
ดร.สกนวัจน์ 
เกื้อเพชร์แก้ว</t>
  </si>
  <si>
    <t>รศ.ดร.อินทิรา 
ลิจันทร์พร</t>
  </si>
  <si>
    <t xml:space="preserve">1. เพื่อสนองพระราชดำริโครงการอนุรักษ์พันธุกรรมพืชอันเนื่องมาจากพระราชดำริฯ (อพ.สธ.) 
2. ศึกษาการสกัดสารสำคัญจากไพลต่อคุณภาพด้วยวิธีUltrasound-Assisted Extraction (UAE)
3. เพื่อศึกษาผลของปริมาณสารสกัดไพลต่อคุณภาพของลูกอมสมุนไพร 
</t>
  </si>
  <si>
    <t>ผศ.ภดารี 
กิตติวัฒนวณิช</t>
  </si>
  <si>
    <t xml:space="preserve">ผศ.จุฬาภรณ์ 
ศรีเมืองไหม  </t>
  </si>
  <si>
    <t>ผศ.ไตรภพ 
บุญธรรม</t>
  </si>
  <si>
    <t xml:space="preserve">ผศ.ดร.สมพร 
ภูริโชติธรรม 
อ.ชนัญชิดา 
ณะสม </t>
  </si>
  <si>
    <t xml:space="preserve">1. คณะการแพทย์บูรณาการ มทร.ธัญบุรี ศูนย์รังสิต 2. อำเภอบ้านโพธิ์ จังหวัดฉะเชิงเทรา      
</t>
  </si>
  <si>
    <t>กองกลาง 
ฝ่ายพิพิธภัณฑ์บัว</t>
  </si>
  <si>
    <t>1. เพื่อถ่ายทอดองค์ความรู้และเทคโนโลยีการผลิตไบโอชาร์จากทะลายหมาก         2. เพื่อส่งเสริมให้เกิดการใช้ประโยชน์จากวัสดุเหลือทิ้งทางการเกษตรอย่างมีประสิทธิภาพตามแนวทางเศรษฐกิจหมุนเวียน          3. เพื่อวางรากฐานการนำไบโอชาร์ไปประยุกต์ใช้ในระบบเกษตรกรรมและการลดคาร์บอนในระดับพื้นที่</t>
  </si>
  <si>
    <t>1. เพื่อสนองพระราชดำริโครงการอนุรักษ์พันธุกรรมพืชอันเนื่องมาจากพระราชดำริ (อพ.สธ.)
2. จำนวนผู้เข้าอบรมและสามารถพัฒนาองค์ความรู้ได้ จำนวน  30 คน  
3. สามารถพัฒนาผลิตภัณฑ์จากหมากเพื่อสร้างมูลค่าเพิ่มจำนวน 3 ผลิตภัณฑ์ 
 4  ทางกลุ่มวิสหากิจชุมชนฯ สามารถมีรายได้เพิ่มมากขึ้น คิกเป็นร้อยละ 5  % ของรายจากการแปรรูปผลิตภัณฑ์</t>
  </si>
  <si>
    <t xml:space="preserve">รศ.ดร.กรวินท์วิชญ์ 
บุญพิสุทธินันท์
</t>
  </si>
  <si>
    <t>นวัตกรรมสบู่จากกระจับวัตถุดิบทางการเกษตรของวิสาหกิจชุมชนทำนาบ้านหลวงจังหวัดพระนครศรีอยุธยา</t>
  </si>
  <si>
    <t>วิสาหกิจชุมชนทำนาบ้านหลวง  บ้านเลขที่ 6 ม.1 ต.บ้านหลวง อ.เสนา จ.พระนคร
ศรีอยุธยา</t>
  </si>
  <si>
    <t>ผศ.กรณัท  
สุขสวัสดิ์</t>
  </si>
  <si>
    <t>ผศ.กรณัท 
สุขสวัสดิ์</t>
  </si>
  <si>
    <t>คณะเทคโนโลยี
คหกรรมศาสตร์</t>
  </si>
  <si>
    <t>ผศ.วราภรณ์ 
บันเล็งลอย</t>
  </si>
  <si>
    <t>ผศ.ภดารี 
กิตติวัฒณวณิช</t>
  </si>
  <si>
    <t xml:space="preserve">ผศ.ดร.รัฐ 
ชมภูพาน </t>
  </si>
  <si>
    <t>ต.บึงบอน 
จ.ปทุมธานี</t>
  </si>
  <si>
    <t>1. เพื่อสนองพระราชดำริโครงการอนุรักษ์พันธุกรรมพืชอันเนื่องมาจากพระราชดำริฯ (อพ.สธ.)
2. เพื่อถ่ายทอดองค์ความรู้ด้านการใช้บัวขาวมงคลจังหวัดปทุมธานีด้วยภูมิปัญญาการแพทย์แผนไทยและการพัฒนาผลิตภัณฑ์แก่ชุมชน
3. เพื่อบูรณาการกับการเรียนการสอน 
4. เพื่อให้ชุมชนมีรายได้จากการจำหน่ายผลิตภัณฑ์บัวขาวมงคลเพิ่มมากขึ้น
5. เพื่อสร้างความตระหนักรู้การใช้ประโยชน์จากพืชท้องถิ่นมาทำประโยชน์ส่งผลกระทบทางสุขภาพเศรษฐกิจและสังคม ของคนในชุมชน</t>
  </si>
  <si>
    <t>ผศ.ธงเทพ 
ศิริโสดา</t>
  </si>
  <si>
    <t>รศ.ดร.อิศรา 
ศิรมณีรัตน์</t>
  </si>
  <si>
    <t>ว่าที่ ร.ต.หญิง
ยุวดี  กวาตระกูล</t>
  </si>
  <si>
    <t>ผศ.ดร.
จุฬาลักษณ์ วัฒนานนท์</t>
  </si>
  <si>
    <t>ดร.ทิพย์ธิดา 
ปาสาจันทร์</t>
  </si>
  <si>
    <t>นางสาว
เบญสิร์ยา  
ปานปุญญเดช</t>
  </si>
  <si>
    <t>ผศ.ดร.
วิภาวี วีระวงศ์ 
รศ.ดร.กุลกนิษฐ์ ทองเงา</t>
  </si>
  <si>
    <t xml:space="preserve">ผศ.ดร.ทศพร แสงสว่าง
นายวาสัน 
วัดคราว </t>
  </si>
  <si>
    <t xml:space="preserve">อาจารย์ธรรมรัตน์ บุญสุข ผศ.ดร.ชมจันทร์ดาวเดือน  
อาจารย์สถาพร เครือวัลย์ </t>
  </si>
  <si>
    <t xml:space="preserve">อาจารย์สุจิตรา พาหุการณ์     อาจารย์วรรษกร  คงถาวร        </t>
  </si>
  <si>
    <t xml:space="preserve">อาจารย์ธนาพร ประกอบดี
ผศ.อชิตา 
เทพสถิตย์ 
รศ.ดร.รุ่งนภา สุวรรณศรี </t>
  </si>
  <si>
    <t>1. เพื่อสนองพระราชดำริโครงการอนุรักษ์พันธุกรรมพืชอันเนื่องมาจากพระราชดำริฯ (อพ.สธ.) 
2. เพื่อศึกษาข้อมูลองค์ความรู้เกี่ยวกับพันธุ์พืชท้องถิ่น และแนวคิดด้านวัฒนธรรมและภูมิปัญญาของชุมชน 
3. เพื่อวิเคราะห์แนวทางการถ่ายทอดองค์ความรู้ด้านการอนุรักษ์พันธุ์พืชท้องถิ่นที่เหมาะสมกับบริบทของชุมชน
4. เพื่อออกแบบสื่อสร้างสรรค์ที่ใช้แนวคิดด้านวัฒนธรรมและภูมิปัญญาในการถ่ายทอดองค์ความรู้เรื่องการอนุรักษ์พันธุ์พืชท้องถิ่น
5. เพื่อประเมินประสิทธิภาพของสื่อสร้างสรรค์ในการถ่ายทอดองค์ความรู้ในชุมชน</t>
  </si>
  <si>
    <t>ผศ.อชิตา 
เทพสถิตย์</t>
  </si>
  <si>
    <t>1. เพื่อสนองพระราชดำริโครงการอนุรักษ์พันธุกรรมพืชอันเนื่องมาจากพระราชดำริฯ (อพ.สธ.) 
1. ศึกษาและวิเคราะห์การออกแบบมาสคอต และแนวโน้มความต้องการของตลาดโลก
2. พัฒนาแนวทางการออกแบบมาสคอตจากอัตลักษณ์สถานที่ท่องเที่ยวไทยที่ตอบโจทย์การตลาดเชิงสร้างสรรค์
3. สร้างต้นแบบมาสคอตเป็นอาร์ตทอยที่แสดงถึงอัตลักษณ์จากสถานที่ท่องเที่ยวไทย โดยคำนึงถึงคุณค่าและความยั่งยืน
4. ถ่ายทอดองค์ความรู้และแนวทางการพัฒนาให้กับภาคอุตสาหกรรม และผู้ประกอบการ</t>
  </si>
  <si>
    <t>1. เพื่อสนองพระราชดำริโครงการอนุรักษ์พันธุกรรมพืชอันเนื่องมาจากพระราชดำริฯ (อพ.สธ.) 
2. เพื่อศึกษาขั้นตอนและองค์ความรู้ในการแปรรูปข้าวเป็นข้าวเกรียบมอญในจังหวัดปทุมธานี
3. เพื่อพัฒนาแนวทางการประยุกต์ใช้ภูมิปัญญาการแปรรูปข้าวเกรียบมอญในการสร้างสรรค์นาฏศิลป์
4. เพื่อสร้างมูลค่าเพิ่มทางเศรษฐกิจและสังคมโดยการนำภูมิปัญญาท้องถิ่นมาพัฒนารูปแบบนาฏศิลป์ที่ตอบโจทย์ยุคปัจจุบัน</t>
  </si>
  <si>
    <t>ผศ.ดร.ศรชัย บุตรแก้ว          ผศ.ดร.วิภาวี 
วีระวงศ์</t>
  </si>
  <si>
    <t xml:space="preserve">ผศ.วราภรณ์  
บันเล็งลอย     </t>
  </si>
  <si>
    <t xml:space="preserve">ผศ.ดร.
เบญจวรรณ  ศฤงคาร  </t>
  </si>
  <si>
    <t>1.  เพื่อสนองโครงการอนุรักษ์พันธุกรรมพืชอันเนื่องมาจากพระราชดำริสมเด็จพระเทพรัตนราชสุดาฯ สยามบรมราชกุมารี (อพ.สธ.)
2. เพื่อให้ชาวบ้านและผู้สนใจที่ร่วมชมนิทรรศการนำความรู้ที่ได้จากการเข้าชมไปประยุกต์ใช้ให้เกิดประโยชน์ในชีวิตประจำวันหรือสามารถนำไปต่อยอดในด้านอื่นๆ</t>
  </si>
  <si>
    <t>1 เบญสิร์ยา  ปานปุญญเดช
2 วิริยา 
สมบูรณ์ผล</t>
  </si>
  <si>
    <t>1. ผศ.ดร.ทศพร แสงสว่าง    
2. นายวาสัน 
วัดคราว</t>
  </si>
  <si>
    <t>1. นักศึกษามหาวิทยาลัยเทคโนโลยีราชมงคลธัญบุรี        2.นักเรียนในพื้นที่ Area based จังหวัด ปทุมธานี  2.1 โรงเรียนเทพศิรินทร์คลองสิบสาม ปทุมธานี จังหวัดปทุมธานี 
2.2โรงเรียน หนองเสือวิทยาคม จังหวัดปทุมธานี
2.3 โรงเรียนสายปัญญารังสิต จังหวัดปทุมธานี
2.4 โรงเรียนทีปังกรณ์ วิทยาพัฒน์ (มัธยมวัดหัตถสารเกษตร) ในพระราชาชูปถัมภ์ จังหวัดปทุมธานี       3.ศูนย์นวัตกรรมและเทคโนโลยีการเรียนรู้ คณะครุศาสตร์อุตสาหกรรม มหาวิทยาลัยเทคโนโลยีราชมงคลธัญบุรี จ.ปทุมธานี
4.พิพิธภัณฑ์บัวสิรินทร มหาวิทยาลัยเทคโนโลยีราชมงคลธัญบุรี</t>
  </si>
  <si>
    <t>1. นักศึกษามหาวิทยาลัยเทคโนโลยีราชมงคลธัญบุรี        2.นักเรียนในพื้นที่ Area based จังหวัด ปทุมธานี  2.1 โรงเรียนเทพศิรินทร์คลองสิบสาม ปทุมธานี จังหวัดปทุมธานี 
2.2โรงเรียน หนองเสือวิทยาคม จังหวัดปทุมธานี
2.3 โรงเรียนสายปัญญารังสิต จังหวัดปทุมธานี
2.4 โรงเรียนทีปังกรณ์ วิทยาพัฒน์ (มัธยมวัดหัตถสารเกษตร) ในพระราชาชูปถัมภ์ จังหวัดปทุมธานี      3.ศูนย์นวัตกรรมและเทคโนโลยีการเรียนรู้ คณะครุศาสตร์อุตสาหกรรม มหาวิทยาลัยเทคโนโลยีราชมงคลธัญบุรี จ.ปทุมธานี
4.พิพิธภัณฑ์บัวสิรินทร มหาวิทยาลัยเทคโนโลยีราชมงคลธัญบุรี</t>
  </si>
  <si>
    <t>รวม …...7....กิจกรรม 
จำนวน ..118..โครงการ</t>
  </si>
  <si>
    <t>รวม 33 โครงการ</t>
  </si>
  <si>
    <t>รวม 2 โครงการ</t>
  </si>
  <si>
    <t>รวมงบประมาณ</t>
  </si>
  <si>
    <t>รวม 5 โครงการ</t>
  </si>
  <si>
    <t>รวม 8 โครงการ</t>
  </si>
  <si>
    <t>รวม 66 โครงการ</t>
  </si>
  <si>
    <t>กรอบแผนแม่บทระยะ 5 ปีที่แปด(1 ตุลาคม 2570 -  30 กันยายน 2574)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</si>
</sst>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2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Arial"/>
      <family val="2"/>
    </font>
    <font>
      <sz val="12"/>
      <name val="TH SarabunPSK"/>
      <family val="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  <font>
      <sz val="1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indexed="8"/>
      <name val="TH SarabunPSK"/>
      <family val="2"/>
    </font>
    <font>
      <sz val="10"/>
      <name val="Tahoma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14"/>
      <color rgb="FF000000"/>
      <name val="TH SarabunPSK"/>
      <family val="2"/>
    </font>
    <font>
      <sz val="16"/>
      <color theme="1"/>
      <name val="TH SarabunPSK"/>
      <family val="2"/>
    </font>
    <font>
      <b/>
      <sz val="14"/>
      <color rgb="FFFF0000"/>
      <name val="TH SarabunPSK"/>
      <family val="2"/>
    </font>
    <font>
      <sz val="10"/>
      <color theme="1"/>
      <name val="TH SarabunPSK"/>
      <family val="2"/>
    </font>
    <font>
      <sz val="9"/>
      <color theme="1"/>
      <name val="TH SarabunPSK"/>
      <family val="2"/>
    </font>
    <font>
      <sz val="8"/>
      <color theme="1"/>
      <name val="TH SarabunPSK"/>
      <family val="2"/>
    </font>
    <font>
      <sz val="8"/>
      <name val="TH SarabunPSK"/>
      <family val="2"/>
    </font>
    <font>
      <sz val="10"/>
      <name val="TH SarabunPSK"/>
      <family val="2"/>
    </font>
    <font>
      <sz val="11"/>
      <color rgb="FF00000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BADF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3" fillId="0" borderId="0"/>
    <xf numFmtId="0" fontId="5" fillId="0" borderId="0"/>
    <xf numFmtId="0" fontId="6" fillId="0" borderId="0"/>
    <xf numFmtId="0" fontId="11" fillId="0" borderId="0"/>
  </cellStyleXfs>
  <cellXfs count="131">
    <xf numFmtId="0" fontId="0" fillId="0" borderId="0" xfId="0"/>
    <xf numFmtId="0" fontId="9" fillId="0" borderId="0" xfId="2" applyFont="1" applyAlignment="1">
      <alignment horizontal="left" vertical="top" wrapText="1"/>
    </xf>
    <xf numFmtId="3" fontId="9" fillId="0" borderId="0" xfId="2" applyNumberFormat="1" applyFont="1" applyAlignment="1">
      <alignment horizontal="center" vertical="top" wrapText="1"/>
    </xf>
    <xf numFmtId="0" fontId="9" fillId="0" borderId="0" xfId="2" applyFont="1"/>
    <xf numFmtId="0" fontId="12" fillId="0" borderId="3" xfId="5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9" fillId="0" borderId="3" xfId="4" applyFont="1" applyBorder="1" applyAlignment="1">
      <alignment horizontal="left" vertical="top" wrapText="1"/>
    </xf>
    <xf numFmtId="0" fontId="9" fillId="0" borderId="3" xfId="2" applyFont="1" applyBorder="1" applyAlignment="1">
      <alignment horizontal="center" vertical="top" wrapText="1"/>
    </xf>
    <xf numFmtId="0" fontId="9" fillId="0" borderId="3" xfId="2" applyFont="1" applyBorder="1" applyAlignment="1">
      <alignment horizontal="left" vertical="top" wrapText="1"/>
    </xf>
    <xf numFmtId="0" fontId="12" fillId="0" borderId="0" xfId="0" applyFont="1"/>
    <xf numFmtId="0" fontId="8" fillId="0" borderId="0" xfId="2" applyFont="1" applyAlignment="1">
      <alignment horizontal="left" vertical="top"/>
    </xf>
    <xf numFmtId="0" fontId="9" fillId="0" borderId="0" xfId="2" applyFont="1" applyAlignment="1">
      <alignment horizontal="left" vertical="top"/>
    </xf>
    <xf numFmtId="0" fontId="9" fillId="0" borderId="0" xfId="2" applyFont="1" applyAlignment="1">
      <alignment horizontal="center" vertical="top" wrapText="1"/>
    </xf>
    <xf numFmtId="0" fontId="9" fillId="0" borderId="3" xfId="2" applyFont="1" applyBorder="1" applyAlignment="1">
      <alignment horizontal="center" vertical="top"/>
    </xf>
    <xf numFmtId="0" fontId="12" fillId="0" borderId="3" xfId="0" applyFont="1" applyBorder="1" applyAlignment="1">
      <alignment vertical="top"/>
    </xf>
    <xf numFmtId="0" fontId="12" fillId="0" borderId="3" xfId="4" applyFont="1" applyBorder="1" applyAlignment="1">
      <alignment horizontal="left" vertical="top" wrapText="1"/>
    </xf>
    <xf numFmtId="3" fontId="9" fillId="0" borderId="3" xfId="4" applyNumberFormat="1" applyFont="1" applyBorder="1" applyAlignment="1">
      <alignment vertical="top" wrapText="1"/>
    </xf>
    <xf numFmtId="3" fontId="12" fillId="0" borderId="3" xfId="0" applyNumberFormat="1" applyFont="1" applyBorder="1" applyAlignment="1">
      <alignment horizontal="right" vertical="top" wrapText="1"/>
    </xf>
    <xf numFmtId="3" fontId="8" fillId="4" borderId="3" xfId="4" applyNumberFormat="1" applyFont="1" applyFill="1" applyBorder="1" applyAlignment="1">
      <alignment horizontal="right" vertical="center" wrapText="1"/>
    </xf>
    <xf numFmtId="0" fontId="12" fillId="6" borderId="3" xfId="5" applyFont="1" applyFill="1" applyBorder="1" applyAlignment="1">
      <alignment horizontal="left" vertical="top" wrapText="1"/>
    </xf>
    <xf numFmtId="0" fontId="12" fillId="6" borderId="3" xfId="0" applyFont="1" applyFill="1" applyBorder="1" applyAlignment="1">
      <alignment horizontal="left" vertical="top" wrapText="1"/>
    </xf>
    <xf numFmtId="188" fontId="12" fillId="6" borderId="3" xfId="1" applyNumberFormat="1" applyFont="1" applyFill="1" applyBorder="1" applyAlignment="1">
      <alignment horizontal="right" vertical="top" wrapText="1"/>
    </xf>
    <xf numFmtId="188" fontId="12" fillId="0" borderId="3" xfId="1" applyNumberFormat="1" applyFont="1" applyFill="1" applyBorder="1" applyAlignment="1">
      <alignment horizontal="right" vertical="top" wrapText="1"/>
    </xf>
    <xf numFmtId="0" fontId="15" fillId="6" borderId="3" xfId="5" applyFont="1" applyFill="1" applyBorder="1" applyAlignment="1">
      <alignment horizontal="left" vertical="top" wrapText="1"/>
    </xf>
    <xf numFmtId="0" fontId="16" fillId="0" borderId="3" xfId="5" applyFont="1" applyBorder="1" applyAlignment="1">
      <alignment horizontal="left" vertical="top" wrapText="1"/>
    </xf>
    <xf numFmtId="3" fontId="12" fillId="0" borderId="3" xfId="5" applyNumberFormat="1" applyFont="1" applyBorder="1" applyAlignment="1">
      <alignment vertical="top" wrapText="1"/>
    </xf>
    <xf numFmtId="0" fontId="12" fillId="6" borderId="3" xfId="4" applyFont="1" applyFill="1" applyBorder="1" applyAlignment="1">
      <alignment horizontal="left" vertical="top" wrapText="1"/>
    </xf>
    <xf numFmtId="3" fontId="12" fillId="0" borderId="3" xfId="5" applyNumberFormat="1" applyFont="1" applyBorder="1" applyAlignment="1">
      <alignment horizontal="right" vertical="top" wrapText="1"/>
    </xf>
    <xf numFmtId="0" fontId="9" fillId="6" borderId="3" xfId="2" applyFont="1" applyFill="1" applyBorder="1" applyAlignment="1">
      <alignment horizontal="center" vertical="top" wrapText="1"/>
    </xf>
    <xf numFmtId="0" fontId="12" fillId="6" borderId="3" xfId="0" applyFont="1" applyFill="1" applyBorder="1" applyAlignment="1">
      <alignment vertical="top"/>
    </xf>
    <xf numFmtId="0" fontId="12" fillId="6" borderId="0" xfId="0" applyFont="1" applyFill="1"/>
    <xf numFmtId="0" fontId="9" fillId="6" borderId="3" xfId="2" applyFont="1" applyFill="1" applyBorder="1" applyAlignment="1">
      <alignment horizontal="left" vertical="top" wrapText="1"/>
    </xf>
    <xf numFmtId="0" fontId="9" fillId="6" borderId="3" xfId="2" applyFont="1" applyFill="1" applyBorder="1" applyAlignment="1">
      <alignment horizontal="center" vertical="top"/>
    </xf>
    <xf numFmtId="0" fontId="13" fillId="0" borderId="3" xfId="4" applyFont="1" applyBorder="1" applyAlignment="1">
      <alignment horizontal="left" vertical="top" wrapText="1"/>
    </xf>
    <xf numFmtId="0" fontId="13" fillId="0" borderId="0" xfId="0" applyFont="1"/>
    <xf numFmtId="0" fontId="12" fillId="0" borderId="3" xfId="2" applyFont="1" applyBorder="1" applyAlignment="1">
      <alignment horizontal="center" vertical="top" wrapText="1"/>
    </xf>
    <xf numFmtId="0" fontId="12" fillId="0" borderId="3" xfId="2" applyFont="1" applyBorder="1" applyAlignment="1">
      <alignment horizontal="center" vertical="top"/>
    </xf>
    <xf numFmtId="0" fontId="12" fillId="0" borderId="3" xfId="0" applyFont="1" applyBorder="1" applyAlignment="1">
      <alignment vertical="top" wrapText="1"/>
    </xf>
    <xf numFmtId="0" fontId="9" fillId="0" borderId="3" xfId="2" applyFont="1" applyBorder="1" applyAlignment="1">
      <alignment vertical="top" wrapText="1"/>
    </xf>
    <xf numFmtId="3" fontId="9" fillId="0" borderId="3" xfId="2" applyNumberFormat="1" applyFont="1" applyBorder="1" applyAlignment="1">
      <alignment vertical="top"/>
    </xf>
    <xf numFmtId="0" fontId="9" fillId="0" borderId="3" xfId="2" applyFont="1" applyBorder="1" applyAlignment="1">
      <alignment vertical="top"/>
    </xf>
    <xf numFmtId="3" fontId="12" fillId="0" borderId="3" xfId="0" applyNumberFormat="1" applyFont="1" applyBorder="1" applyAlignment="1">
      <alignment horizontal="right" vertical="top"/>
    </xf>
    <xf numFmtId="3" fontId="9" fillId="0" borderId="3" xfId="4" applyNumberFormat="1" applyFont="1" applyBorder="1" applyAlignment="1">
      <alignment horizontal="left" vertical="top" wrapText="1"/>
    </xf>
    <xf numFmtId="3" fontId="13" fillId="0" borderId="3" xfId="5" applyNumberFormat="1" applyFont="1" applyBorder="1" applyAlignment="1">
      <alignment horizontal="right" vertical="top" wrapText="1"/>
    </xf>
    <xf numFmtId="3" fontId="9" fillId="0" borderId="3" xfId="4" applyNumberFormat="1" applyFont="1" applyBorder="1" applyAlignment="1">
      <alignment horizontal="center" vertical="top" wrapText="1"/>
    </xf>
    <xf numFmtId="0" fontId="14" fillId="7" borderId="3" xfId="0" applyFont="1" applyFill="1" applyBorder="1" applyAlignment="1">
      <alignment vertical="top"/>
    </xf>
    <xf numFmtId="0" fontId="14" fillId="5" borderId="0" xfId="0" applyFont="1" applyFill="1"/>
    <xf numFmtId="0" fontId="19" fillId="7" borderId="3" xfId="0" applyFont="1" applyFill="1" applyBorder="1" applyAlignment="1">
      <alignment vertical="top"/>
    </xf>
    <xf numFmtId="0" fontId="19" fillId="5" borderId="0" xfId="0" applyFont="1" applyFill="1"/>
    <xf numFmtId="0" fontId="8" fillId="2" borderId="2" xfId="2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top"/>
    </xf>
    <xf numFmtId="3" fontId="12" fillId="0" borderId="3" xfId="5" applyNumberFormat="1" applyFont="1" applyBorder="1" applyAlignment="1">
      <alignment horizontal="center" vertical="top" wrapText="1"/>
    </xf>
    <xf numFmtId="188" fontId="13" fillId="0" borderId="3" xfId="1" applyNumberFormat="1" applyFont="1" applyFill="1" applyBorder="1" applyAlignment="1">
      <alignment horizontal="left" vertical="top" wrapText="1"/>
    </xf>
    <xf numFmtId="3" fontId="13" fillId="0" borderId="3" xfId="4" applyNumberFormat="1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/>
    </xf>
    <xf numFmtId="3" fontId="8" fillId="0" borderId="3" xfId="2" applyNumberFormat="1" applyFont="1" applyBorder="1" applyAlignment="1">
      <alignment vertical="center"/>
    </xf>
    <xf numFmtId="0" fontId="8" fillId="0" borderId="3" xfId="2" applyFont="1" applyBorder="1" applyAlignment="1">
      <alignment vertical="center"/>
    </xf>
    <xf numFmtId="3" fontId="9" fillId="0" borderId="3" xfId="2" applyNumberFormat="1" applyFont="1" applyBorder="1" applyAlignment="1">
      <alignment horizontal="right" vertical="top"/>
    </xf>
    <xf numFmtId="49" fontId="12" fillId="0" borderId="3" xfId="5" applyNumberFormat="1" applyFont="1" applyBorder="1" applyAlignment="1">
      <alignment horizontal="left" vertical="top" wrapText="1"/>
    </xf>
    <xf numFmtId="3" fontId="9" fillId="0" borderId="3" xfId="4" applyNumberFormat="1" applyFont="1" applyBorder="1" applyAlignment="1">
      <alignment horizontal="right" vertical="top" wrapText="1"/>
    </xf>
    <xf numFmtId="3" fontId="9" fillId="0" borderId="3" xfId="2" applyNumberFormat="1" applyFont="1" applyBorder="1" applyAlignment="1">
      <alignment vertical="top" wrapText="1"/>
    </xf>
    <xf numFmtId="0" fontId="13" fillId="6" borderId="3" xfId="0" applyFont="1" applyFill="1" applyBorder="1" applyAlignment="1">
      <alignment horizontal="left" vertical="top"/>
    </xf>
    <xf numFmtId="0" fontId="13" fillId="6" borderId="0" xfId="0" applyFont="1" applyFill="1"/>
    <xf numFmtId="0" fontId="12" fillId="0" borderId="3" xfId="0" applyFont="1" applyBorder="1" applyAlignment="1">
      <alignment horizontal="left" vertical="top"/>
    </xf>
    <xf numFmtId="3" fontId="13" fillId="0" borderId="3" xfId="0" applyNumberFormat="1" applyFont="1" applyBorder="1" applyAlignment="1">
      <alignment horizontal="right" vertical="top"/>
    </xf>
    <xf numFmtId="3" fontId="9" fillId="0" borderId="3" xfId="5" applyNumberFormat="1" applyFont="1" applyBorder="1" applyAlignment="1">
      <alignment horizontal="center" vertical="top" wrapText="1"/>
    </xf>
    <xf numFmtId="3" fontId="17" fillId="0" borderId="3" xfId="0" applyNumberFormat="1" applyFont="1" applyBorder="1" applyAlignment="1">
      <alignment horizontal="right" vertical="top" wrapText="1"/>
    </xf>
    <xf numFmtId="0" fontId="17" fillId="0" borderId="3" xfId="0" applyFont="1" applyBorder="1" applyAlignment="1">
      <alignment horizontal="left" vertical="top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top" wrapText="1"/>
    </xf>
    <xf numFmtId="0" fontId="8" fillId="3" borderId="3" xfId="2" applyFont="1" applyFill="1" applyBorder="1" applyAlignment="1">
      <alignment vertical="center" wrapText="1"/>
    </xf>
    <xf numFmtId="3" fontId="8" fillId="3" borderId="3" xfId="2" applyNumberFormat="1" applyFont="1" applyFill="1" applyBorder="1" applyAlignment="1">
      <alignment vertical="center" wrapText="1"/>
    </xf>
    <xf numFmtId="3" fontId="8" fillId="3" borderId="3" xfId="2" applyNumberFormat="1" applyFont="1" applyFill="1" applyBorder="1" applyAlignment="1">
      <alignment horizontal="center" vertical="center" wrapText="1"/>
    </xf>
    <xf numFmtId="0" fontId="9" fillId="0" borderId="0" xfId="2" applyFont="1" applyAlignment="1">
      <alignment horizontal="left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top"/>
    </xf>
    <xf numFmtId="0" fontId="14" fillId="8" borderId="3" xfId="2" applyFont="1" applyFill="1" applyBorder="1" applyAlignment="1">
      <alignment horizontal="center" vertical="top" wrapText="1"/>
    </xf>
    <xf numFmtId="0" fontId="14" fillId="8" borderId="3" xfId="5" applyFont="1" applyFill="1" applyBorder="1" applyAlignment="1">
      <alignment horizontal="left" vertical="top" wrapText="1"/>
    </xf>
    <xf numFmtId="0" fontId="22" fillId="6" borderId="3" xfId="0" applyFont="1" applyFill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3" xfId="5" applyFont="1" applyBorder="1" applyAlignment="1">
      <alignment horizontal="left" vertical="top" wrapText="1"/>
    </xf>
    <xf numFmtId="0" fontId="20" fillId="0" borderId="3" xfId="5" applyFont="1" applyBorder="1" applyAlignment="1">
      <alignment horizontal="left" vertical="top" wrapText="1"/>
    </xf>
    <xf numFmtId="0" fontId="21" fillId="0" borderId="3" xfId="5" applyFont="1" applyBorder="1" applyAlignment="1">
      <alignment horizontal="left" vertical="top" wrapText="1"/>
    </xf>
    <xf numFmtId="0" fontId="16" fillId="6" borderId="3" xfId="5" applyFont="1" applyFill="1" applyBorder="1" applyAlignment="1">
      <alignment horizontal="left" vertical="top" wrapText="1"/>
    </xf>
    <xf numFmtId="0" fontId="21" fillId="6" borderId="3" xfId="5" applyFont="1" applyFill="1" applyBorder="1" applyAlignment="1">
      <alignment horizontal="left" vertical="top" wrapText="1"/>
    </xf>
    <xf numFmtId="0" fontId="12" fillId="6" borderId="3" xfId="2" applyFont="1" applyFill="1" applyBorder="1" applyAlignment="1">
      <alignment horizontal="center" vertical="top" wrapText="1"/>
    </xf>
    <xf numFmtId="0" fontId="12" fillId="6" borderId="3" xfId="2" applyFont="1" applyFill="1" applyBorder="1" applyAlignment="1">
      <alignment horizontal="center" vertical="top"/>
    </xf>
    <xf numFmtId="0" fontId="12" fillId="6" borderId="3" xfId="0" applyFont="1" applyFill="1" applyBorder="1" applyAlignment="1">
      <alignment horizontal="left" vertical="top"/>
    </xf>
    <xf numFmtId="188" fontId="12" fillId="0" borderId="3" xfId="1" applyNumberFormat="1" applyFont="1" applyFill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7" fillId="0" borderId="3" xfId="4" applyFont="1" applyBorder="1" applyAlignment="1">
      <alignment horizontal="left" vertical="top" wrapText="1"/>
    </xf>
    <xf numFmtId="0" fontId="24" fillId="0" borderId="3" xfId="4" applyFont="1" applyBorder="1" applyAlignment="1">
      <alignment horizontal="left" vertical="top" wrapText="1"/>
    </xf>
    <xf numFmtId="0" fontId="23" fillId="0" borderId="3" xfId="4" applyFont="1" applyBorder="1" applyAlignment="1">
      <alignment horizontal="left" vertical="top" wrapText="1"/>
    </xf>
    <xf numFmtId="0" fontId="4" fillId="0" borderId="3" xfId="4" applyFont="1" applyBorder="1" applyAlignment="1">
      <alignment horizontal="left" vertical="top" wrapText="1"/>
    </xf>
    <xf numFmtId="0" fontId="25" fillId="0" borderId="3" xfId="0" applyFont="1" applyBorder="1" applyAlignment="1">
      <alignment horizontal="left" vertical="top" wrapText="1"/>
    </xf>
    <xf numFmtId="0" fontId="16" fillId="0" borderId="3" xfId="4" applyFont="1" applyBorder="1" applyAlignment="1">
      <alignment horizontal="left" vertical="top" wrapText="1"/>
    </xf>
    <xf numFmtId="0" fontId="15" fillId="0" borderId="3" xfId="4" applyFont="1" applyBorder="1" applyAlignment="1">
      <alignment horizontal="left" vertical="top" wrapText="1"/>
    </xf>
    <xf numFmtId="0" fontId="20" fillId="0" borderId="3" xfId="4" applyFont="1" applyBorder="1" applyAlignment="1">
      <alignment horizontal="left" vertical="top" wrapText="1"/>
    </xf>
    <xf numFmtId="0" fontId="9" fillId="0" borderId="3" xfId="2" applyFont="1" applyBorder="1" applyAlignment="1">
      <alignment horizontal="right" vertical="top" wrapText="1"/>
    </xf>
    <xf numFmtId="49" fontId="12" fillId="6" borderId="3" xfId="5" applyNumberFormat="1" applyFont="1" applyFill="1" applyBorder="1" applyAlignment="1">
      <alignment horizontal="left" vertical="top" wrapText="1"/>
    </xf>
    <xf numFmtId="49" fontId="14" fillId="8" borderId="3" xfId="5" applyNumberFormat="1" applyFont="1" applyFill="1" applyBorder="1" applyAlignment="1">
      <alignment horizontal="left" vertical="top" wrapText="1"/>
    </xf>
    <xf numFmtId="0" fontId="14" fillId="8" borderId="3" xfId="0" applyFont="1" applyFill="1" applyBorder="1" applyAlignment="1">
      <alignment horizontal="left" vertical="top" wrapText="1"/>
    </xf>
    <xf numFmtId="188" fontId="14" fillId="8" borderId="3" xfId="1" applyNumberFormat="1" applyFont="1" applyFill="1" applyBorder="1" applyAlignment="1">
      <alignment horizontal="right" vertical="top" wrapText="1"/>
    </xf>
    <xf numFmtId="188" fontId="12" fillId="6" borderId="3" xfId="1" applyNumberFormat="1" applyFont="1" applyFill="1" applyBorder="1" applyAlignment="1">
      <alignment horizontal="left" vertical="top" wrapText="1"/>
    </xf>
    <xf numFmtId="3" fontId="12" fillId="6" borderId="3" xfId="4" applyNumberFormat="1" applyFont="1" applyFill="1" applyBorder="1" applyAlignment="1">
      <alignment horizontal="left" vertical="top" wrapText="1"/>
    </xf>
    <xf numFmtId="3" fontId="12" fillId="0" borderId="3" xfId="4" applyNumberFormat="1" applyFont="1" applyBorder="1" applyAlignment="1">
      <alignment horizontal="left" vertical="top" wrapText="1"/>
    </xf>
    <xf numFmtId="188" fontId="13" fillId="6" borderId="3" xfId="1" applyNumberFormat="1" applyFont="1" applyFill="1" applyBorder="1" applyAlignment="1">
      <alignment horizontal="left" vertical="top" wrapText="1"/>
    </xf>
    <xf numFmtId="0" fontId="13" fillId="6" borderId="3" xfId="4" applyFont="1" applyFill="1" applyBorder="1" applyAlignment="1">
      <alignment horizontal="left" vertical="top" wrapText="1"/>
    </xf>
    <xf numFmtId="3" fontId="13" fillId="6" borderId="3" xfId="4" applyNumberFormat="1" applyFont="1" applyFill="1" applyBorder="1" applyAlignment="1">
      <alignment horizontal="left" vertical="top" wrapText="1"/>
    </xf>
    <xf numFmtId="3" fontId="9" fillId="6" borderId="3" xfId="4" applyNumberFormat="1" applyFont="1" applyFill="1" applyBorder="1" applyAlignment="1">
      <alignment horizontal="center" vertical="top" wrapText="1"/>
    </xf>
    <xf numFmtId="0" fontId="9" fillId="6" borderId="3" xfId="4" applyFont="1" applyFill="1" applyBorder="1" applyAlignment="1">
      <alignment horizontal="left" vertical="top" wrapText="1"/>
    </xf>
    <xf numFmtId="3" fontId="12" fillId="0" borderId="3" xfId="0" applyNumberFormat="1" applyFont="1" applyBorder="1" applyAlignment="1">
      <alignment horizontal="left" vertical="top" wrapText="1"/>
    </xf>
    <xf numFmtId="3" fontId="12" fillId="0" borderId="3" xfId="0" applyNumberFormat="1" applyFont="1" applyBorder="1" applyAlignment="1">
      <alignment horizontal="center" vertical="top" wrapText="1"/>
    </xf>
    <xf numFmtId="0" fontId="21" fillId="0" borderId="3" xfId="4" applyFont="1" applyBorder="1" applyAlignment="1">
      <alignment horizontal="left" vertical="top" wrapText="1"/>
    </xf>
    <xf numFmtId="0" fontId="8" fillId="2" borderId="3" xfId="2" applyFont="1" applyFill="1" applyBorder="1" applyAlignment="1">
      <alignment horizontal="center" vertical="top"/>
    </xf>
    <xf numFmtId="0" fontId="8" fillId="2" borderId="3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center" vertical="center"/>
    </xf>
  </cellXfs>
  <cellStyles count="6">
    <cellStyle name="Comma" xfId="1" builtinId="3"/>
    <cellStyle name="Normal" xfId="0" builtinId="0"/>
    <cellStyle name="Normal 2" xfId="2" xr:uid="{00000000-0005-0000-0000-000002000000}"/>
    <cellStyle name="Normal 2 2" xfId="5" xr:uid="{00000000-0005-0000-0000-000003000000}"/>
    <cellStyle name="Normal 3 2" xfId="4" xr:uid="{00000000-0005-0000-0000-000004000000}"/>
    <cellStyle name="Normal 5" xfId="3" xr:uid="{00000000-0005-0000-0000-000005000000}"/>
  </cellStyles>
  <dxfs count="0"/>
  <tableStyles count="0" defaultTableStyle="TableStyleMedium2" defaultPivotStyle="PivotStyleLight16"/>
  <colors>
    <mruColors>
      <color rgb="FFDBADF5"/>
      <color rgb="FFECB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6710</xdr:colOff>
      <xdr:row>4</xdr:row>
      <xdr:rowOff>64392</xdr:rowOff>
    </xdr:from>
    <xdr:to>
      <xdr:col>4</xdr:col>
      <xdr:colOff>797718</xdr:colOff>
      <xdr:row>4</xdr:row>
      <xdr:rowOff>385131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149960" y="1064517"/>
          <a:ext cx="791008" cy="3207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,616,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900</a:t>
          </a:r>
        </a:p>
      </xdr:txBody>
    </xdr:sp>
    <xdr:clientData/>
  </xdr:twoCellAnchor>
  <xdr:twoCellAnchor>
    <xdr:from>
      <xdr:col>4</xdr:col>
      <xdr:colOff>56505</xdr:colOff>
      <xdr:row>7</xdr:row>
      <xdr:rowOff>67064</xdr:rowOff>
    </xdr:from>
    <xdr:to>
      <xdr:col>4</xdr:col>
      <xdr:colOff>741722</xdr:colOff>
      <xdr:row>7</xdr:row>
      <xdr:rowOff>387803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207082" y="7749866"/>
          <a:ext cx="685217" cy="3207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720,0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00</a:t>
          </a:r>
        </a:p>
      </xdr:txBody>
    </xdr:sp>
    <xdr:clientData/>
  </xdr:twoCellAnchor>
  <xdr:twoCellAnchor>
    <xdr:from>
      <xdr:col>4</xdr:col>
      <xdr:colOff>38320</xdr:colOff>
      <xdr:row>47</xdr:row>
      <xdr:rowOff>113194</xdr:rowOff>
    </xdr:from>
    <xdr:to>
      <xdr:col>4</xdr:col>
      <xdr:colOff>752112</xdr:colOff>
      <xdr:row>47</xdr:row>
      <xdr:rowOff>433933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188897" y="132489760"/>
          <a:ext cx="713792" cy="3207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898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,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900</a:t>
          </a:r>
        </a:p>
      </xdr:txBody>
    </xdr:sp>
    <xdr:clientData/>
  </xdr:twoCellAnchor>
  <xdr:twoCellAnchor>
    <xdr:from>
      <xdr:col>4</xdr:col>
      <xdr:colOff>24745</xdr:colOff>
      <xdr:row>33</xdr:row>
      <xdr:rowOff>128051</xdr:rowOff>
    </xdr:from>
    <xdr:to>
      <xdr:col>4</xdr:col>
      <xdr:colOff>788691</xdr:colOff>
      <xdr:row>33</xdr:row>
      <xdr:rowOff>448790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175322" y="83079287"/>
          <a:ext cx="763946" cy="3207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1,735,6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00</a:t>
          </a:r>
        </a:p>
      </xdr:txBody>
    </xdr:sp>
    <xdr:clientData/>
  </xdr:twoCellAnchor>
  <xdr:twoCellAnchor>
    <xdr:from>
      <xdr:col>4</xdr:col>
      <xdr:colOff>14784</xdr:colOff>
      <xdr:row>53</xdr:row>
      <xdr:rowOff>104967</xdr:rowOff>
    </xdr:from>
    <xdr:to>
      <xdr:col>4</xdr:col>
      <xdr:colOff>786309</xdr:colOff>
      <xdr:row>53</xdr:row>
      <xdr:rowOff>415987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165361" y="155592742"/>
          <a:ext cx="771525" cy="311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1,000,0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00</a:t>
          </a:r>
        </a:p>
      </xdr:txBody>
    </xdr:sp>
    <xdr:clientData/>
  </xdr:twoCellAnchor>
  <xdr:twoCellAnchor>
    <xdr:from>
      <xdr:col>4</xdr:col>
      <xdr:colOff>19104</xdr:colOff>
      <xdr:row>59</xdr:row>
      <xdr:rowOff>141899</xdr:rowOff>
    </xdr:from>
    <xdr:to>
      <xdr:col>4</xdr:col>
      <xdr:colOff>785027</xdr:colOff>
      <xdr:row>59</xdr:row>
      <xdr:rowOff>452919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169681" y="172293190"/>
          <a:ext cx="765923" cy="311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1,807,0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00</a:t>
          </a:r>
        </a:p>
      </xdr:txBody>
    </xdr:sp>
    <xdr:clientData/>
  </xdr:twoCellAnchor>
  <xdr:twoCellAnchor>
    <xdr:from>
      <xdr:col>4</xdr:col>
      <xdr:colOff>45682</xdr:colOff>
      <xdr:row>77</xdr:row>
      <xdr:rowOff>136074</xdr:rowOff>
    </xdr:from>
    <xdr:to>
      <xdr:col>4</xdr:col>
      <xdr:colOff>720985</xdr:colOff>
      <xdr:row>77</xdr:row>
      <xdr:rowOff>447094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188932" y="227438293"/>
          <a:ext cx="675303" cy="311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579,99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"/>
  <sheetViews>
    <sheetView tabSelected="1" view="pageBreakPreview" zoomScale="60" zoomScaleNormal="98" workbookViewId="0">
      <pane ySplit="4" topLeftCell="A136" activePane="bottomLeft" state="frozen"/>
      <selection activeCell="A4" sqref="A4"/>
      <selection pane="bottomLeft" activeCell="N153" sqref="N153"/>
    </sheetView>
  </sheetViews>
  <sheetFormatPr defaultRowHeight="18.75"/>
  <cols>
    <col min="1" max="1" width="6.125" style="9" customWidth="1"/>
    <col min="2" max="2" width="6.875" style="9" bestFit="1" customWidth="1"/>
    <col min="3" max="3" width="16.5" style="9" customWidth="1"/>
    <col min="4" max="4" width="11.75" style="9" customWidth="1"/>
    <col min="5" max="5" width="10.625" style="9" customWidth="1"/>
    <col min="6" max="6" width="14.5" style="9" customWidth="1"/>
    <col min="7" max="7" width="9.375" style="9" customWidth="1"/>
    <col min="8" max="8" width="14.25" style="9" customWidth="1"/>
    <col min="9" max="9" width="9.75" style="9" customWidth="1"/>
    <col min="10" max="10" width="14.375" style="9" customWidth="1"/>
    <col min="11" max="11" width="9.75" style="9" bestFit="1" customWidth="1"/>
    <col min="12" max="12" width="9" style="9" customWidth="1"/>
    <col min="13" max="13" width="9.75" style="9" bestFit="1" customWidth="1"/>
    <col min="14" max="14" width="12.625" style="9" customWidth="1"/>
    <col min="15" max="15" width="11.75" style="9" customWidth="1"/>
    <col min="16" max="16" width="13.875" style="9" customWidth="1"/>
    <col min="17" max="17" width="10.875" style="53" hidden="1" customWidth="1"/>
    <col min="18" max="16384" width="9" style="9"/>
  </cols>
  <sheetData>
    <row r="1" spans="1:17" s="79" customFormat="1" ht="21">
      <c r="A1" s="124" t="s">
        <v>464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Q1" s="80"/>
    </row>
    <row r="2" spans="1:17" s="79" customFormat="1" ht="21">
      <c r="A2" s="125" t="s">
        <v>298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6"/>
      <c r="Q2" s="80"/>
    </row>
    <row r="3" spans="1:17">
      <c r="A3" s="121" t="s">
        <v>0</v>
      </c>
      <c r="B3" s="121" t="s">
        <v>17</v>
      </c>
      <c r="C3" s="121" t="s">
        <v>1</v>
      </c>
      <c r="D3" s="121" t="s">
        <v>2</v>
      </c>
      <c r="E3" s="127" t="s">
        <v>3</v>
      </c>
      <c r="F3" s="128"/>
      <c r="G3" s="128"/>
      <c r="H3" s="128"/>
      <c r="I3" s="128"/>
      <c r="J3" s="128"/>
      <c r="K3" s="128"/>
      <c r="L3" s="128"/>
      <c r="M3" s="128"/>
      <c r="N3" s="128"/>
      <c r="O3" s="129" t="s">
        <v>18</v>
      </c>
      <c r="P3" s="130"/>
      <c r="Q3" s="119" t="s">
        <v>24</v>
      </c>
    </row>
    <row r="4" spans="1:17">
      <c r="A4" s="122"/>
      <c r="B4" s="122"/>
      <c r="C4" s="122"/>
      <c r="D4" s="122"/>
      <c r="E4" s="49">
        <v>2570</v>
      </c>
      <c r="F4" s="49" t="s">
        <v>4</v>
      </c>
      <c r="G4" s="49">
        <v>2571</v>
      </c>
      <c r="H4" s="49" t="s">
        <v>4</v>
      </c>
      <c r="I4" s="49">
        <v>2572</v>
      </c>
      <c r="J4" s="49" t="s">
        <v>4</v>
      </c>
      <c r="K4" s="49">
        <v>2573</v>
      </c>
      <c r="L4" s="49" t="s">
        <v>4</v>
      </c>
      <c r="M4" s="49">
        <v>2574</v>
      </c>
      <c r="N4" s="50" t="s">
        <v>4</v>
      </c>
      <c r="O4" s="51" t="s">
        <v>22</v>
      </c>
      <c r="P4" s="51" t="s">
        <v>23</v>
      </c>
      <c r="Q4" s="120"/>
    </row>
    <row r="5" spans="1:17" s="30" customFormat="1" ht="356.25">
      <c r="A5" s="28" t="s">
        <v>5</v>
      </c>
      <c r="B5" s="28">
        <v>1</v>
      </c>
      <c r="C5" s="19" t="s">
        <v>25</v>
      </c>
      <c r="D5" s="19" t="s">
        <v>27</v>
      </c>
      <c r="E5" s="21"/>
      <c r="F5" s="19" t="s">
        <v>29</v>
      </c>
      <c r="G5" s="104"/>
      <c r="H5" s="104"/>
      <c r="I5" s="104"/>
      <c r="J5" s="104"/>
      <c r="K5" s="104"/>
      <c r="L5" s="104"/>
      <c r="M5" s="104"/>
      <c r="N5" s="104"/>
      <c r="O5" s="20" t="s">
        <v>151</v>
      </c>
      <c r="P5" s="20" t="s">
        <v>30</v>
      </c>
      <c r="Q5" s="29"/>
    </row>
    <row r="6" spans="1:17" ht="187.5">
      <c r="A6" s="7" t="s">
        <v>5</v>
      </c>
      <c r="B6" s="7">
        <v>2</v>
      </c>
      <c r="C6" s="4" t="s">
        <v>26</v>
      </c>
      <c r="D6" s="4" t="s">
        <v>28</v>
      </c>
      <c r="E6" s="22">
        <v>100000</v>
      </c>
      <c r="F6" s="4" t="s">
        <v>375</v>
      </c>
      <c r="G6" s="61"/>
      <c r="H6" s="61"/>
      <c r="I6" s="61"/>
      <c r="J6" s="61"/>
      <c r="K6" s="61"/>
      <c r="L6" s="61"/>
      <c r="M6" s="61"/>
      <c r="N6" s="61"/>
      <c r="O6" s="4" t="s">
        <v>374</v>
      </c>
      <c r="P6" s="5" t="s">
        <v>30</v>
      </c>
      <c r="Q6" s="14"/>
    </row>
    <row r="7" spans="1:17" s="46" customFormat="1">
      <c r="A7" s="81" t="s">
        <v>5</v>
      </c>
      <c r="B7" s="81"/>
      <c r="C7" s="105" t="s">
        <v>459</v>
      </c>
      <c r="D7" s="106" t="s">
        <v>460</v>
      </c>
      <c r="E7" s="107">
        <f>SUBTOTAL(9,E5:E6)</f>
        <v>100000</v>
      </c>
      <c r="F7" s="105"/>
      <c r="G7" s="107">
        <f>SUBTOTAL(9,G5:G6)</f>
        <v>0</v>
      </c>
      <c r="H7" s="105"/>
      <c r="I7" s="107">
        <f>SUBTOTAL(9,I5:I6)</f>
        <v>0</v>
      </c>
      <c r="J7" s="105"/>
      <c r="K7" s="107">
        <f>SUBTOTAL(9,K5:K6)</f>
        <v>0</v>
      </c>
      <c r="L7" s="105"/>
      <c r="M7" s="107">
        <f>SUBTOTAL(9,M5:M6)</f>
        <v>0</v>
      </c>
      <c r="N7" s="105"/>
      <c r="O7" s="82"/>
      <c r="P7" s="82"/>
      <c r="Q7" s="45"/>
    </row>
    <row r="8" spans="1:17" s="30" customFormat="1" ht="409.5">
      <c r="A8" s="28" t="s">
        <v>19</v>
      </c>
      <c r="B8" s="28">
        <v>1</v>
      </c>
      <c r="C8" s="19" t="s">
        <v>31</v>
      </c>
      <c r="D8" s="19" t="s">
        <v>33</v>
      </c>
      <c r="E8" s="21"/>
      <c r="F8" s="83" t="s">
        <v>35</v>
      </c>
      <c r="G8" s="28"/>
      <c r="H8" s="31"/>
      <c r="I8" s="28"/>
      <c r="J8" s="31"/>
      <c r="K8" s="28"/>
      <c r="L8" s="31"/>
      <c r="M8" s="28"/>
      <c r="N8" s="31"/>
      <c r="O8" s="19" t="s">
        <v>38</v>
      </c>
      <c r="P8" s="19" t="s">
        <v>37</v>
      </c>
      <c r="Q8" s="29"/>
    </row>
    <row r="9" spans="1:17" ht="360">
      <c r="A9" s="7" t="s">
        <v>19</v>
      </c>
      <c r="B9" s="7">
        <v>2</v>
      </c>
      <c r="C9" s="4" t="s">
        <v>32</v>
      </c>
      <c r="D9" s="4" t="s">
        <v>34</v>
      </c>
      <c r="E9" s="22">
        <v>50000</v>
      </c>
      <c r="F9" s="84" t="s">
        <v>36</v>
      </c>
      <c r="G9" s="54">
        <v>50000</v>
      </c>
      <c r="H9" s="100" t="s">
        <v>337</v>
      </c>
      <c r="I9" s="54">
        <v>50000</v>
      </c>
      <c r="J9" s="102" t="s">
        <v>337</v>
      </c>
      <c r="K9" s="7"/>
      <c r="L9" s="8"/>
      <c r="M9" s="7"/>
      <c r="N9" s="8"/>
      <c r="O9" s="4" t="s">
        <v>39</v>
      </c>
      <c r="P9" s="4" t="s">
        <v>37</v>
      </c>
      <c r="Q9" s="14"/>
    </row>
    <row r="10" spans="1:17" s="46" customFormat="1">
      <c r="A10" s="81" t="s">
        <v>19</v>
      </c>
      <c r="B10" s="81"/>
      <c r="C10" s="105" t="s">
        <v>459</v>
      </c>
      <c r="D10" s="106" t="s">
        <v>460</v>
      </c>
      <c r="E10" s="107">
        <f>SUBTOTAL(9,E8:E9)</f>
        <v>50000</v>
      </c>
      <c r="F10" s="105"/>
      <c r="G10" s="107">
        <f>SUBTOTAL(9,G8:G9)</f>
        <v>50000</v>
      </c>
      <c r="H10" s="105"/>
      <c r="I10" s="107">
        <f>SUBTOTAL(9,I8:I9)</f>
        <v>50000</v>
      </c>
      <c r="J10" s="105"/>
      <c r="K10" s="107">
        <f>SUBTOTAL(9,K8:K9)</f>
        <v>0</v>
      </c>
      <c r="L10" s="105"/>
      <c r="M10" s="107">
        <f>SUBTOTAL(9,M8:M9)</f>
        <v>0</v>
      </c>
      <c r="N10" s="105"/>
      <c r="O10" s="82"/>
      <c r="P10" s="82"/>
      <c r="Q10" s="45"/>
    </row>
    <row r="11" spans="1:17" ht="300">
      <c r="A11" s="7" t="s">
        <v>6</v>
      </c>
      <c r="B11" s="13">
        <v>1</v>
      </c>
      <c r="C11" s="4" t="s">
        <v>40</v>
      </c>
      <c r="D11" s="4" t="s">
        <v>111</v>
      </c>
      <c r="E11" s="22">
        <v>300000</v>
      </c>
      <c r="F11" s="4" t="s">
        <v>89</v>
      </c>
      <c r="G11" s="16"/>
      <c r="H11" s="6"/>
      <c r="I11" s="16"/>
      <c r="J11" s="6"/>
      <c r="K11" s="16"/>
      <c r="L11" s="6"/>
      <c r="M11" s="16"/>
      <c r="N11" s="6"/>
      <c r="O11" s="4" t="s">
        <v>412</v>
      </c>
      <c r="P11" s="5" t="s">
        <v>136</v>
      </c>
      <c r="Q11" s="14"/>
    </row>
    <row r="12" spans="1:17" ht="300">
      <c r="A12" s="7" t="s">
        <v>6</v>
      </c>
      <c r="B12" s="13">
        <v>2</v>
      </c>
      <c r="C12" s="4" t="s">
        <v>41</v>
      </c>
      <c r="D12" s="4" t="s">
        <v>111</v>
      </c>
      <c r="E12" s="22">
        <v>200000</v>
      </c>
      <c r="F12" s="85" t="s">
        <v>90</v>
      </c>
      <c r="G12" s="16"/>
      <c r="H12" s="6"/>
      <c r="I12" s="16"/>
      <c r="J12" s="6"/>
      <c r="K12" s="16"/>
      <c r="L12" s="6"/>
      <c r="M12" s="16"/>
      <c r="N12" s="6"/>
      <c r="O12" s="4" t="s">
        <v>140</v>
      </c>
      <c r="P12" s="5" t="s">
        <v>136</v>
      </c>
      <c r="Q12" s="14"/>
    </row>
    <row r="13" spans="1:17" s="34" customFormat="1" ht="318.75">
      <c r="A13" s="7" t="s">
        <v>6</v>
      </c>
      <c r="B13" s="13">
        <v>3</v>
      </c>
      <c r="C13" s="4" t="s">
        <v>42</v>
      </c>
      <c r="D13" s="4" t="s">
        <v>111</v>
      </c>
      <c r="E13" s="22">
        <v>200000</v>
      </c>
      <c r="F13" s="4" t="s">
        <v>414</v>
      </c>
      <c r="G13" s="55"/>
      <c r="H13" s="33"/>
      <c r="I13" s="56"/>
      <c r="J13" s="33"/>
      <c r="K13" s="56"/>
      <c r="L13" s="33"/>
      <c r="M13" s="56"/>
      <c r="N13" s="33"/>
      <c r="O13" s="4" t="s">
        <v>413</v>
      </c>
      <c r="P13" s="5" t="s">
        <v>136</v>
      </c>
      <c r="Q13" s="57"/>
    </row>
    <row r="14" spans="1:17" s="34" customFormat="1" ht="281.25">
      <c r="A14" s="7" t="s">
        <v>6</v>
      </c>
      <c r="B14" s="13">
        <v>4</v>
      </c>
      <c r="C14" s="4" t="s">
        <v>43</v>
      </c>
      <c r="D14" s="4" t="s">
        <v>112</v>
      </c>
      <c r="E14" s="22">
        <v>200000</v>
      </c>
      <c r="F14" s="4" t="s">
        <v>379</v>
      </c>
      <c r="G14" s="55"/>
      <c r="H14" s="33"/>
      <c r="I14" s="56"/>
      <c r="J14" s="33"/>
      <c r="K14" s="56"/>
      <c r="L14" s="33"/>
      <c r="M14" s="56"/>
      <c r="N14" s="33"/>
      <c r="O14" s="4" t="s">
        <v>415</v>
      </c>
      <c r="P14" s="5" t="s">
        <v>137</v>
      </c>
      <c r="Q14" s="57"/>
    </row>
    <row r="15" spans="1:17" s="34" customFormat="1" ht="112.5">
      <c r="A15" s="7" t="s">
        <v>6</v>
      </c>
      <c r="B15" s="13">
        <v>5</v>
      </c>
      <c r="C15" s="37" t="s">
        <v>403</v>
      </c>
      <c r="D15" s="5" t="s">
        <v>404</v>
      </c>
      <c r="E15" s="67"/>
      <c r="F15" s="5"/>
      <c r="G15" s="103">
        <v>200000</v>
      </c>
      <c r="H15" s="8" t="s">
        <v>405</v>
      </c>
      <c r="I15" s="7"/>
      <c r="J15" s="8"/>
      <c r="K15" s="7"/>
      <c r="L15" s="8"/>
      <c r="M15" s="7"/>
      <c r="N15" s="8"/>
      <c r="O15" s="4" t="s">
        <v>415</v>
      </c>
      <c r="P15" s="5" t="s">
        <v>137</v>
      </c>
      <c r="Q15" s="57"/>
    </row>
    <row r="16" spans="1:17" s="34" customFormat="1" ht="112.5">
      <c r="A16" s="7" t="s">
        <v>6</v>
      </c>
      <c r="B16" s="13">
        <v>6</v>
      </c>
      <c r="C16" s="8" t="s">
        <v>406</v>
      </c>
      <c r="D16" s="38" t="s">
        <v>404</v>
      </c>
      <c r="E16" s="58"/>
      <c r="F16" s="59"/>
      <c r="G16" s="58"/>
      <c r="H16" s="59"/>
      <c r="I16" s="60">
        <v>200000</v>
      </c>
      <c r="J16" s="38" t="s">
        <v>407</v>
      </c>
      <c r="K16" s="58"/>
      <c r="L16" s="59"/>
      <c r="M16" s="58"/>
      <c r="N16" s="59"/>
      <c r="O16" s="4" t="s">
        <v>415</v>
      </c>
      <c r="P16" s="5" t="s">
        <v>137</v>
      </c>
      <c r="Q16" s="57"/>
    </row>
    <row r="17" spans="1:17" s="34" customFormat="1" ht="187.5">
      <c r="A17" s="7" t="s">
        <v>6</v>
      </c>
      <c r="B17" s="13">
        <v>7</v>
      </c>
      <c r="C17" s="61" t="s">
        <v>408</v>
      </c>
      <c r="D17" s="42" t="s">
        <v>404</v>
      </c>
      <c r="E17" s="43"/>
      <c r="F17" s="6"/>
      <c r="G17" s="44"/>
      <c r="H17" s="6"/>
      <c r="I17" s="44"/>
      <c r="J17" s="6"/>
      <c r="K17" s="62">
        <v>200000</v>
      </c>
      <c r="L17" s="6" t="s">
        <v>409</v>
      </c>
      <c r="M17" s="44"/>
      <c r="N17" s="6"/>
      <c r="O17" s="4" t="s">
        <v>415</v>
      </c>
      <c r="P17" s="5" t="s">
        <v>137</v>
      </c>
      <c r="Q17" s="57"/>
    </row>
    <row r="18" spans="1:17" s="34" customFormat="1" ht="93.75">
      <c r="A18" s="7" t="s">
        <v>6</v>
      </c>
      <c r="B18" s="13">
        <v>8</v>
      </c>
      <c r="C18" s="6" t="s">
        <v>410</v>
      </c>
      <c r="D18" s="42" t="s">
        <v>404</v>
      </c>
      <c r="E18" s="43"/>
      <c r="F18" s="6"/>
      <c r="G18" s="44"/>
      <c r="H18" s="6"/>
      <c r="I18" s="44"/>
      <c r="J18" s="6"/>
      <c r="K18" s="44"/>
      <c r="L18" s="6"/>
      <c r="M18" s="62">
        <v>200000</v>
      </c>
      <c r="N18" s="6" t="s">
        <v>411</v>
      </c>
      <c r="O18" s="4" t="s">
        <v>415</v>
      </c>
      <c r="P18" s="5" t="s">
        <v>137</v>
      </c>
      <c r="Q18" s="57"/>
    </row>
    <row r="19" spans="1:17" s="34" customFormat="1" ht="131.25">
      <c r="A19" s="7" t="s">
        <v>6</v>
      </c>
      <c r="B19" s="13">
        <v>9</v>
      </c>
      <c r="C19" s="4" t="s">
        <v>44</v>
      </c>
      <c r="D19" s="4" t="s">
        <v>113</v>
      </c>
      <c r="E19" s="22">
        <v>100000</v>
      </c>
      <c r="F19" s="4" t="s">
        <v>318</v>
      </c>
      <c r="G19" s="55"/>
      <c r="H19" s="33"/>
      <c r="I19" s="56"/>
      <c r="J19" s="33"/>
      <c r="K19" s="56"/>
      <c r="L19" s="33"/>
      <c r="M19" s="56"/>
      <c r="N19" s="33"/>
      <c r="O19" s="4" t="s">
        <v>416</v>
      </c>
      <c r="P19" s="5" t="s">
        <v>428</v>
      </c>
      <c r="Q19" s="57"/>
    </row>
    <row r="20" spans="1:17" s="34" customFormat="1" ht="225">
      <c r="A20" s="7" t="s">
        <v>6</v>
      </c>
      <c r="B20" s="13">
        <v>10</v>
      </c>
      <c r="C20" s="4" t="s">
        <v>45</v>
      </c>
      <c r="D20" s="4" t="s">
        <v>114</v>
      </c>
      <c r="E20" s="22">
        <v>60000</v>
      </c>
      <c r="F20" s="4" t="s">
        <v>91</v>
      </c>
      <c r="G20" s="55"/>
      <c r="H20" s="33"/>
      <c r="I20" s="56"/>
      <c r="J20" s="33"/>
      <c r="K20" s="56"/>
      <c r="L20" s="33"/>
      <c r="M20" s="56"/>
      <c r="N20" s="33"/>
      <c r="O20" s="4" t="s">
        <v>141</v>
      </c>
      <c r="P20" s="5" t="s">
        <v>136</v>
      </c>
      <c r="Q20" s="57"/>
    </row>
    <row r="21" spans="1:17" s="34" customFormat="1" ht="267.75">
      <c r="A21" s="7" t="s">
        <v>6</v>
      </c>
      <c r="B21" s="13">
        <v>11</v>
      </c>
      <c r="C21" s="4" t="s">
        <v>46</v>
      </c>
      <c r="D21" s="4" t="s">
        <v>115</v>
      </c>
      <c r="E21" s="22">
        <v>95000</v>
      </c>
      <c r="F21" s="24" t="s">
        <v>92</v>
      </c>
      <c r="G21" s="55"/>
      <c r="H21" s="33"/>
      <c r="I21" s="56"/>
      <c r="J21" s="33"/>
      <c r="K21" s="56"/>
      <c r="L21" s="33"/>
      <c r="M21" s="56"/>
      <c r="N21" s="33"/>
      <c r="O21" s="4" t="s">
        <v>140</v>
      </c>
      <c r="P21" s="5" t="s">
        <v>136</v>
      </c>
      <c r="Q21" s="57"/>
    </row>
    <row r="22" spans="1:17" s="34" customFormat="1" ht="356.25">
      <c r="A22" s="7" t="s">
        <v>6</v>
      </c>
      <c r="B22" s="13">
        <v>12</v>
      </c>
      <c r="C22" s="4" t="s">
        <v>47</v>
      </c>
      <c r="D22" s="4" t="s">
        <v>115</v>
      </c>
      <c r="E22" s="22">
        <v>40000</v>
      </c>
      <c r="F22" s="4" t="s">
        <v>93</v>
      </c>
      <c r="G22" s="55"/>
      <c r="H22" s="33"/>
      <c r="I22" s="56"/>
      <c r="J22" s="33"/>
      <c r="K22" s="56"/>
      <c r="L22" s="33"/>
      <c r="M22" s="56"/>
      <c r="N22" s="33"/>
      <c r="O22" s="4" t="s">
        <v>142</v>
      </c>
      <c r="P22" s="5" t="s">
        <v>136</v>
      </c>
      <c r="Q22" s="57"/>
    </row>
    <row r="23" spans="1:17" s="34" customFormat="1" ht="337.5">
      <c r="A23" s="7" t="s">
        <v>6</v>
      </c>
      <c r="B23" s="13">
        <v>13</v>
      </c>
      <c r="C23" s="4" t="s">
        <v>48</v>
      </c>
      <c r="D23" s="4" t="s">
        <v>116</v>
      </c>
      <c r="E23" s="22">
        <v>51000</v>
      </c>
      <c r="F23" s="4" t="s">
        <v>94</v>
      </c>
      <c r="G23" s="55"/>
      <c r="H23" s="33"/>
      <c r="I23" s="56"/>
      <c r="J23" s="33"/>
      <c r="K23" s="56"/>
      <c r="L23" s="33"/>
      <c r="M23" s="56"/>
      <c r="N23" s="33"/>
      <c r="O23" s="4" t="s">
        <v>413</v>
      </c>
      <c r="P23" s="5" t="s">
        <v>136</v>
      </c>
      <c r="Q23" s="57"/>
    </row>
    <row r="24" spans="1:17" s="34" customFormat="1" ht="262.5">
      <c r="A24" s="7" t="s">
        <v>6</v>
      </c>
      <c r="B24" s="13">
        <v>14</v>
      </c>
      <c r="C24" s="4" t="s">
        <v>49</v>
      </c>
      <c r="D24" s="4" t="s">
        <v>116</v>
      </c>
      <c r="E24" s="22">
        <v>100000</v>
      </c>
      <c r="F24" s="4" t="s">
        <v>95</v>
      </c>
      <c r="G24" s="55"/>
      <c r="H24" s="33"/>
      <c r="I24" s="56"/>
      <c r="J24" s="33"/>
      <c r="K24" s="56"/>
      <c r="L24" s="33"/>
      <c r="M24" s="56"/>
      <c r="N24" s="33"/>
      <c r="O24" s="4" t="s">
        <v>143</v>
      </c>
      <c r="P24" s="5" t="s">
        <v>136</v>
      </c>
      <c r="Q24" s="57"/>
    </row>
    <row r="25" spans="1:17" s="34" customFormat="1" ht="285">
      <c r="A25" s="7" t="s">
        <v>6</v>
      </c>
      <c r="B25" s="13">
        <v>15</v>
      </c>
      <c r="C25" s="4" t="s">
        <v>50</v>
      </c>
      <c r="D25" s="4" t="s">
        <v>116</v>
      </c>
      <c r="E25" s="22">
        <v>65000</v>
      </c>
      <c r="F25" s="85" t="s">
        <v>96</v>
      </c>
      <c r="G25" s="55"/>
      <c r="H25" s="33"/>
      <c r="I25" s="56"/>
      <c r="J25" s="33"/>
      <c r="K25" s="56"/>
      <c r="L25" s="33"/>
      <c r="M25" s="56"/>
      <c r="N25" s="33"/>
      <c r="O25" s="4" t="s">
        <v>144</v>
      </c>
      <c r="P25" s="5" t="s">
        <v>136</v>
      </c>
      <c r="Q25" s="57"/>
    </row>
    <row r="26" spans="1:17" s="34" customFormat="1" ht="262.5">
      <c r="A26" s="7" t="s">
        <v>6</v>
      </c>
      <c r="B26" s="13">
        <v>16</v>
      </c>
      <c r="C26" s="4" t="s">
        <v>51</v>
      </c>
      <c r="D26" s="4" t="s">
        <v>116</v>
      </c>
      <c r="E26" s="22">
        <v>100000</v>
      </c>
      <c r="F26" s="4" t="s">
        <v>97</v>
      </c>
      <c r="G26" s="55"/>
      <c r="H26" s="33"/>
      <c r="I26" s="56"/>
      <c r="J26" s="33"/>
      <c r="K26" s="56"/>
      <c r="L26" s="33"/>
      <c r="M26" s="56"/>
      <c r="N26" s="33"/>
      <c r="O26" s="4" t="s">
        <v>417</v>
      </c>
      <c r="P26" s="5" t="s">
        <v>136</v>
      </c>
      <c r="Q26" s="57"/>
    </row>
    <row r="27" spans="1:17" s="34" customFormat="1" ht="262.5">
      <c r="A27" s="7" t="s">
        <v>6</v>
      </c>
      <c r="B27" s="13">
        <v>17</v>
      </c>
      <c r="C27" s="4" t="s">
        <v>52</v>
      </c>
      <c r="D27" s="4" t="s">
        <v>117</v>
      </c>
      <c r="E27" s="22">
        <v>186915</v>
      </c>
      <c r="F27" s="4" t="s">
        <v>98</v>
      </c>
      <c r="G27" s="55"/>
      <c r="H27" s="33"/>
      <c r="I27" s="56"/>
      <c r="J27" s="33"/>
      <c r="K27" s="56"/>
      <c r="L27" s="33"/>
      <c r="M27" s="56"/>
      <c r="N27" s="33"/>
      <c r="O27" s="4" t="s">
        <v>418</v>
      </c>
      <c r="P27" s="5" t="s">
        <v>138</v>
      </c>
      <c r="Q27" s="57"/>
    </row>
    <row r="28" spans="1:17" s="34" customFormat="1" ht="112.5">
      <c r="A28" s="7" t="s">
        <v>6</v>
      </c>
      <c r="B28" s="13">
        <v>18</v>
      </c>
      <c r="C28" s="4" t="s">
        <v>53</v>
      </c>
      <c r="D28" s="4" t="s">
        <v>118</v>
      </c>
      <c r="E28" s="22">
        <v>200000</v>
      </c>
      <c r="F28" s="4" t="s">
        <v>378</v>
      </c>
      <c r="G28" s="55"/>
      <c r="H28" s="33"/>
      <c r="I28" s="56"/>
      <c r="J28" s="33"/>
      <c r="K28" s="56"/>
      <c r="L28" s="33"/>
      <c r="M28" s="56"/>
      <c r="N28" s="33"/>
      <c r="O28" s="4" t="s">
        <v>145</v>
      </c>
      <c r="P28" s="5" t="s">
        <v>137</v>
      </c>
      <c r="Q28" s="57"/>
    </row>
    <row r="29" spans="1:17" s="34" customFormat="1" ht="150">
      <c r="A29" s="7" t="s">
        <v>6</v>
      </c>
      <c r="B29" s="13">
        <v>19</v>
      </c>
      <c r="C29" s="37" t="s">
        <v>380</v>
      </c>
      <c r="D29" s="5" t="s">
        <v>118</v>
      </c>
      <c r="E29" s="22"/>
      <c r="F29" s="4"/>
      <c r="G29" s="17">
        <v>600000</v>
      </c>
      <c r="H29" s="37" t="s">
        <v>383</v>
      </c>
      <c r="I29" s="7"/>
      <c r="J29" s="8"/>
      <c r="K29" s="7"/>
      <c r="L29" s="8"/>
      <c r="M29" s="7"/>
      <c r="N29" s="8"/>
      <c r="O29" s="4" t="s">
        <v>145</v>
      </c>
      <c r="P29" s="5" t="s">
        <v>137</v>
      </c>
      <c r="Q29" s="57"/>
    </row>
    <row r="30" spans="1:17" s="34" customFormat="1" ht="112.5">
      <c r="A30" s="7" t="s">
        <v>6</v>
      </c>
      <c r="B30" s="13">
        <v>20</v>
      </c>
      <c r="C30" s="37" t="s">
        <v>381</v>
      </c>
      <c r="D30" s="38" t="s">
        <v>118</v>
      </c>
      <c r="E30" s="22"/>
      <c r="F30" s="4"/>
      <c r="G30" s="63"/>
      <c r="H30" s="38"/>
      <c r="I30" s="17">
        <v>600000</v>
      </c>
      <c r="J30" s="38" t="s">
        <v>384</v>
      </c>
      <c r="K30" s="63"/>
      <c r="L30" s="38"/>
      <c r="M30" s="63"/>
      <c r="N30" s="38"/>
      <c r="O30" s="4" t="s">
        <v>145</v>
      </c>
      <c r="P30" s="5" t="s">
        <v>137</v>
      </c>
      <c r="Q30" s="57"/>
    </row>
    <row r="31" spans="1:17" s="34" customFormat="1" ht="243.75">
      <c r="A31" s="7" t="s">
        <v>6</v>
      </c>
      <c r="B31" s="13">
        <v>21</v>
      </c>
      <c r="C31" s="37" t="s">
        <v>382</v>
      </c>
      <c r="D31" s="42" t="s">
        <v>118</v>
      </c>
      <c r="E31" s="22"/>
      <c r="F31" s="4"/>
      <c r="G31" s="44"/>
      <c r="H31" s="6"/>
      <c r="I31" s="44"/>
      <c r="J31" s="6"/>
      <c r="K31" s="17">
        <v>400000</v>
      </c>
      <c r="L31" s="37" t="s">
        <v>385</v>
      </c>
      <c r="M31" s="44"/>
      <c r="N31" s="6"/>
      <c r="O31" s="4" t="s">
        <v>145</v>
      </c>
      <c r="P31" s="5" t="s">
        <v>137</v>
      </c>
      <c r="Q31" s="57"/>
    </row>
    <row r="32" spans="1:17" s="34" customFormat="1" ht="168.75">
      <c r="A32" s="7" t="s">
        <v>6</v>
      </c>
      <c r="B32" s="13">
        <v>22</v>
      </c>
      <c r="C32" s="37" t="s">
        <v>382</v>
      </c>
      <c r="D32" s="42" t="s">
        <v>118</v>
      </c>
      <c r="E32" s="22"/>
      <c r="F32" s="4"/>
      <c r="G32" s="44"/>
      <c r="H32" s="6"/>
      <c r="I32" s="44"/>
      <c r="J32" s="6"/>
      <c r="K32" s="44"/>
      <c r="L32" s="6"/>
      <c r="M32" s="17">
        <v>400000</v>
      </c>
      <c r="N32" s="37" t="s">
        <v>385</v>
      </c>
      <c r="O32" s="4" t="s">
        <v>145</v>
      </c>
      <c r="P32" s="5" t="s">
        <v>137</v>
      </c>
      <c r="Q32" s="57"/>
    </row>
    <row r="33" spans="1:17" s="34" customFormat="1" ht="409.5">
      <c r="A33" s="7" t="s">
        <v>6</v>
      </c>
      <c r="B33" s="13">
        <v>23</v>
      </c>
      <c r="C33" s="4" t="s">
        <v>54</v>
      </c>
      <c r="D33" s="4" t="s">
        <v>419</v>
      </c>
      <c r="E33" s="22">
        <v>100000</v>
      </c>
      <c r="F33" s="4" t="s">
        <v>99</v>
      </c>
      <c r="G33" s="55"/>
      <c r="H33" s="33"/>
      <c r="I33" s="56"/>
      <c r="J33" s="33"/>
      <c r="K33" s="56"/>
      <c r="L33" s="33"/>
      <c r="M33" s="56"/>
      <c r="N33" s="33"/>
      <c r="O33" s="4" t="s">
        <v>146</v>
      </c>
      <c r="P33" s="5" t="s">
        <v>30</v>
      </c>
      <c r="Q33" s="57"/>
    </row>
    <row r="34" spans="1:17" s="30" customFormat="1" ht="409.5">
      <c r="A34" s="90" t="s">
        <v>6</v>
      </c>
      <c r="B34" s="91">
        <v>24</v>
      </c>
      <c r="C34" s="19" t="s">
        <v>55</v>
      </c>
      <c r="D34" s="19" t="s">
        <v>119</v>
      </c>
      <c r="E34" s="21"/>
      <c r="F34" s="89" t="s">
        <v>100</v>
      </c>
      <c r="G34" s="108"/>
      <c r="H34" s="26"/>
      <c r="I34" s="109"/>
      <c r="J34" s="26"/>
      <c r="K34" s="109"/>
      <c r="L34" s="26"/>
      <c r="M34" s="109"/>
      <c r="N34" s="26"/>
      <c r="O34" s="19" t="s">
        <v>147</v>
      </c>
      <c r="P34" s="20" t="s">
        <v>420</v>
      </c>
      <c r="Q34" s="92"/>
    </row>
    <row r="35" spans="1:17" ht="409.5">
      <c r="A35" s="35" t="s">
        <v>6</v>
      </c>
      <c r="B35" s="36">
        <v>25</v>
      </c>
      <c r="C35" s="4" t="s">
        <v>56</v>
      </c>
      <c r="D35" s="4" t="s">
        <v>120</v>
      </c>
      <c r="E35" s="22">
        <v>100000</v>
      </c>
      <c r="F35" s="4" t="s">
        <v>101</v>
      </c>
      <c r="G35" s="93"/>
      <c r="H35" s="15"/>
      <c r="I35" s="110"/>
      <c r="J35" s="15"/>
      <c r="K35" s="110"/>
      <c r="L35" s="15"/>
      <c r="M35" s="110"/>
      <c r="N35" s="15"/>
      <c r="O35" s="4" t="s">
        <v>148</v>
      </c>
      <c r="P35" s="5" t="s">
        <v>420</v>
      </c>
      <c r="Q35" s="66"/>
    </row>
    <row r="36" spans="1:17" s="34" customFormat="1" ht="337.5">
      <c r="A36" s="7" t="s">
        <v>6</v>
      </c>
      <c r="B36" s="13">
        <v>26</v>
      </c>
      <c r="C36" s="4" t="s">
        <v>57</v>
      </c>
      <c r="D36" s="4" t="s">
        <v>121</v>
      </c>
      <c r="E36" s="22">
        <v>150000</v>
      </c>
      <c r="F36" s="24" t="s">
        <v>102</v>
      </c>
      <c r="G36" s="55"/>
      <c r="H36" s="33"/>
      <c r="I36" s="56"/>
      <c r="J36" s="33"/>
      <c r="K36" s="56"/>
      <c r="L36" s="33"/>
      <c r="M36" s="56"/>
      <c r="N36" s="33"/>
      <c r="O36" s="4" t="s">
        <v>149</v>
      </c>
      <c r="P36" s="5" t="s">
        <v>138</v>
      </c>
      <c r="Q36" s="57"/>
    </row>
    <row r="37" spans="1:17" s="34" customFormat="1" ht="360">
      <c r="A37" s="7" t="s">
        <v>6</v>
      </c>
      <c r="B37" s="13">
        <v>27</v>
      </c>
      <c r="C37" s="4" t="s">
        <v>58</v>
      </c>
      <c r="D37" s="4" t="s">
        <v>122</v>
      </c>
      <c r="E37" s="22">
        <v>150000</v>
      </c>
      <c r="F37" s="85" t="s">
        <v>433</v>
      </c>
      <c r="G37" s="55"/>
      <c r="H37" s="33"/>
      <c r="I37" s="56"/>
      <c r="J37" s="33"/>
      <c r="K37" s="56"/>
      <c r="L37" s="33"/>
      <c r="M37" s="56"/>
      <c r="N37" s="33"/>
      <c r="O37" s="4" t="s">
        <v>150</v>
      </c>
      <c r="P37" s="5" t="s">
        <v>30</v>
      </c>
      <c r="Q37" s="57"/>
    </row>
    <row r="38" spans="1:17" s="34" customFormat="1" ht="236.25">
      <c r="A38" s="7" t="s">
        <v>6</v>
      </c>
      <c r="B38" s="13">
        <v>28</v>
      </c>
      <c r="C38" s="4" t="s">
        <v>59</v>
      </c>
      <c r="D38" s="4" t="s">
        <v>123</v>
      </c>
      <c r="E38" s="22">
        <v>100000</v>
      </c>
      <c r="F38" s="24" t="s">
        <v>421</v>
      </c>
      <c r="G38" s="4">
        <v>200000</v>
      </c>
      <c r="H38" s="4" t="s">
        <v>373</v>
      </c>
      <c r="I38" s="56"/>
      <c r="J38" s="33"/>
      <c r="K38" s="56"/>
      <c r="L38" s="33"/>
      <c r="M38" s="56"/>
      <c r="N38" s="33"/>
      <c r="O38" s="4" t="s">
        <v>151</v>
      </c>
      <c r="P38" s="5" t="s">
        <v>30</v>
      </c>
      <c r="Q38" s="57"/>
    </row>
    <row r="39" spans="1:17" s="34" customFormat="1" ht="252">
      <c r="A39" s="7" t="s">
        <v>6</v>
      </c>
      <c r="B39" s="13">
        <v>29</v>
      </c>
      <c r="C39" s="4" t="s">
        <v>60</v>
      </c>
      <c r="D39" s="4" t="s">
        <v>124</v>
      </c>
      <c r="E39" s="22">
        <v>100000</v>
      </c>
      <c r="F39" s="24" t="s">
        <v>103</v>
      </c>
      <c r="G39" s="55"/>
      <c r="H39" s="33"/>
      <c r="I39" s="56"/>
      <c r="J39" s="33"/>
      <c r="K39" s="56"/>
      <c r="L39" s="33"/>
      <c r="M39" s="56"/>
      <c r="N39" s="33"/>
      <c r="O39" s="4" t="s">
        <v>152</v>
      </c>
      <c r="P39" s="5" t="s">
        <v>136</v>
      </c>
      <c r="Q39" s="57"/>
    </row>
    <row r="40" spans="1:17" s="34" customFormat="1" ht="292.5" customHeight="1">
      <c r="A40" s="7" t="s">
        <v>6</v>
      </c>
      <c r="B40" s="13">
        <v>30</v>
      </c>
      <c r="C40" s="4" t="s">
        <v>61</v>
      </c>
      <c r="D40" s="4" t="s">
        <v>123</v>
      </c>
      <c r="E40" s="22">
        <v>200000</v>
      </c>
      <c r="F40" s="24" t="s">
        <v>422</v>
      </c>
      <c r="G40" s="55"/>
      <c r="H40" s="33"/>
      <c r="I40" s="56"/>
      <c r="J40" s="33"/>
      <c r="K40" s="56"/>
      <c r="L40" s="33"/>
      <c r="M40" s="56"/>
      <c r="N40" s="33"/>
      <c r="O40" s="4" t="s">
        <v>153</v>
      </c>
      <c r="P40" s="5" t="s">
        <v>30</v>
      </c>
      <c r="Q40" s="57"/>
    </row>
    <row r="41" spans="1:17" s="34" customFormat="1" ht="348" customHeight="1">
      <c r="A41" s="7" t="s">
        <v>6</v>
      </c>
      <c r="B41" s="13">
        <v>31</v>
      </c>
      <c r="C41" s="4" t="s">
        <v>62</v>
      </c>
      <c r="D41" s="4" t="s">
        <v>123</v>
      </c>
      <c r="E41" s="22">
        <v>100000</v>
      </c>
      <c r="F41" s="24" t="s">
        <v>104</v>
      </c>
      <c r="G41" s="55"/>
      <c r="H41" s="33"/>
      <c r="I41" s="56"/>
      <c r="J41" s="33"/>
      <c r="K41" s="56"/>
      <c r="L41" s="33"/>
      <c r="M41" s="56"/>
      <c r="N41" s="33"/>
      <c r="O41" s="4" t="s">
        <v>423</v>
      </c>
      <c r="P41" s="5" t="s">
        <v>30</v>
      </c>
      <c r="Q41" s="57"/>
    </row>
    <row r="42" spans="1:17" s="34" customFormat="1" ht="356.25" customHeight="1">
      <c r="A42" s="7" t="s">
        <v>6</v>
      </c>
      <c r="B42" s="13">
        <v>32</v>
      </c>
      <c r="C42" s="4" t="s">
        <v>63</v>
      </c>
      <c r="D42" s="4" t="s">
        <v>123</v>
      </c>
      <c r="E42" s="22">
        <v>100000</v>
      </c>
      <c r="F42" s="24" t="s">
        <v>105</v>
      </c>
      <c r="G42" s="55"/>
      <c r="H42" s="33"/>
      <c r="I42" s="56"/>
      <c r="J42" s="33"/>
      <c r="K42" s="56"/>
      <c r="L42" s="33"/>
      <c r="M42" s="56"/>
      <c r="N42" s="33"/>
      <c r="O42" s="4" t="s">
        <v>146</v>
      </c>
      <c r="P42" s="5" t="s">
        <v>30</v>
      </c>
      <c r="Q42" s="57"/>
    </row>
    <row r="43" spans="1:17" s="34" customFormat="1" ht="168.75">
      <c r="A43" s="7" t="s">
        <v>6</v>
      </c>
      <c r="B43" s="13">
        <v>33</v>
      </c>
      <c r="C43" s="4" t="s">
        <v>64</v>
      </c>
      <c r="D43" s="4" t="s">
        <v>125</v>
      </c>
      <c r="E43" s="22">
        <v>200000</v>
      </c>
      <c r="F43" s="93" t="s">
        <v>371</v>
      </c>
      <c r="G43" s="22">
        <v>200000</v>
      </c>
      <c r="H43" s="22" t="s">
        <v>372</v>
      </c>
      <c r="I43" s="56"/>
      <c r="J43" s="33"/>
      <c r="K43" s="56"/>
      <c r="L43" s="33"/>
      <c r="M43" s="56"/>
      <c r="N43" s="33"/>
      <c r="O43" s="4" t="s">
        <v>154</v>
      </c>
      <c r="P43" s="5" t="s">
        <v>30</v>
      </c>
      <c r="Q43" s="57"/>
    </row>
    <row r="44" spans="1:17" s="34" customFormat="1" ht="187.5">
      <c r="A44" s="7" t="s">
        <v>6</v>
      </c>
      <c r="B44" s="13">
        <v>34</v>
      </c>
      <c r="C44" s="4" t="s">
        <v>65</v>
      </c>
      <c r="D44" s="4" t="s">
        <v>126</v>
      </c>
      <c r="E44" s="22">
        <v>102000</v>
      </c>
      <c r="F44" s="4" t="s">
        <v>315</v>
      </c>
      <c r="G44" s="55"/>
      <c r="H44" s="33"/>
      <c r="I44" s="56"/>
      <c r="J44" s="33"/>
      <c r="K44" s="56"/>
      <c r="L44" s="33"/>
      <c r="M44" s="56"/>
      <c r="N44" s="33"/>
      <c r="O44" s="4" t="s">
        <v>155</v>
      </c>
      <c r="P44" s="5" t="s">
        <v>428</v>
      </c>
      <c r="Q44" s="57"/>
    </row>
    <row r="45" spans="1:17" s="34" customFormat="1" ht="206.25">
      <c r="A45" s="7" t="s">
        <v>6</v>
      </c>
      <c r="B45" s="13">
        <v>35</v>
      </c>
      <c r="C45" s="4" t="s">
        <v>66</v>
      </c>
      <c r="D45" s="4" t="s">
        <v>126</v>
      </c>
      <c r="E45" s="22">
        <v>96000</v>
      </c>
      <c r="F45" s="4" t="s">
        <v>317</v>
      </c>
      <c r="G45" s="55"/>
      <c r="H45" s="33"/>
      <c r="I45" s="56"/>
      <c r="J45" s="33"/>
      <c r="K45" s="56"/>
      <c r="L45" s="33"/>
      <c r="M45" s="56"/>
      <c r="N45" s="33"/>
      <c r="O45" s="4" t="s">
        <v>156</v>
      </c>
      <c r="P45" s="5" t="s">
        <v>428</v>
      </c>
      <c r="Q45" s="57"/>
    </row>
    <row r="46" spans="1:17" s="34" customFormat="1" ht="225">
      <c r="A46" s="7" t="s">
        <v>6</v>
      </c>
      <c r="B46" s="13">
        <v>36</v>
      </c>
      <c r="C46" s="4" t="s">
        <v>67</v>
      </c>
      <c r="D46" s="4" t="s">
        <v>126</v>
      </c>
      <c r="E46" s="22">
        <v>120000</v>
      </c>
      <c r="F46" s="4" t="s">
        <v>316</v>
      </c>
      <c r="G46" s="55"/>
      <c r="H46" s="33"/>
      <c r="I46" s="56"/>
      <c r="J46" s="33"/>
      <c r="K46" s="56"/>
      <c r="L46" s="33"/>
      <c r="M46" s="56"/>
      <c r="N46" s="33"/>
      <c r="O46" s="4" t="s">
        <v>157</v>
      </c>
      <c r="P46" s="5" t="s">
        <v>428</v>
      </c>
      <c r="Q46" s="57"/>
    </row>
    <row r="47" spans="1:17" s="34" customFormat="1" ht="187.5">
      <c r="A47" s="7" t="s">
        <v>6</v>
      </c>
      <c r="B47" s="13">
        <v>37</v>
      </c>
      <c r="C47" s="4" t="s">
        <v>68</v>
      </c>
      <c r="D47" s="4" t="s">
        <v>127</v>
      </c>
      <c r="E47" s="22">
        <v>98900</v>
      </c>
      <c r="F47" s="4" t="s">
        <v>314</v>
      </c>
      <c r="G47" s="55"/>
      <c r="H47" s="33"/>
      <c r="I47" s="56"/>
      <c r="J47" s="33"/>
      <c r="K47" s="56"/>
      <c r="L47" s="33"/>
      <c r="M47" s="56"/>
      <c r="N47" s="33"/>
      <c r="O47" s="4" t="s">
        <v>158</v>
      </c>
      <c r="P47" s="5" t="s">
        <v>428</v>
      </c>
      <c r="Q47" s="57"/>
    </row>
    <row r="48" spans="1:17" s="65" customFormat="1" ht="337.5">
      <c r="A48" s="28" t="s">
        <v>6</v>
      </c>
      <c r="B48" s="32">
        <v>38</v>
      </c>
      <c r="C48" s="19" t="s">
        <v>69</v>
      </c>
      <c r="D48" s="19" t="s">
        <v>128</v>
      </c>
      <c r="E48" s="21"/>
      <c r="F48" s="19" t="s">
        <v>299</v>
      </c>
      <c r="G48" s="108">
        <v>1000000</v>
      </c>
      <c r="H48" s="26" t="s">
        <v>300</v>
      </c>
      <c r="I48" s="108">
        <v>1000000</v>
      </c>
      <c r="J48" s="26" t="s">
        <v>301</v>
      </c>
      <c r="K48" s="108">
        <v>1000000</v>
      </c>
      <c r="L48" s="26" t="s">
        <v>302</v>
      </c>
      <c r="M48" s="108">
        <v>1000000</v>
      </c>
      <c r="N48" s="26" t="s">
        <v>303</v>
      </c>
      <c r="O48" s="19" t="s">
        <v>159</v>
      </c>
      <c r="P48" s="20" t="s">
        <v>428</v>
      </c>
      <c r="Q48" s="64"/>
    </row>
    <row r="49" spans="1:17" s="34" customFormat="1" ht="318.75">
      <c r="A49" s="7" t="s">
        <v>6</v>
      </c>
      <c r="B49" s="13">
        <v>39</v>
      </c>
      <c r="C49" s="4" t="s">
        <v>70</v>
      </c>
      <c r="D49" s="4" t="s">
        <v>129</v>
      </c>
      <c r="E49" s="22">
        <v>200000</v>
      </c>
      <c r="F49" s="4" t="s">
        <v>310</v>
      </c>
      <c r="G49" s="55"/>
      <c r="H49" s="33"/>
      <c r="I49" s="56"/>
      <c r="J49" s="33"/>
      <c r="K49" s="56"/>
      <c r="L49" s="33"/>
      <c r="M49" s="56"/>
      <c r="N49" s="33"/>
      <c r="O49" s="4" t="s">
        <v>160</v>
      </c>
      <c r="P49" s="5" t="s">
        <v>428</v>
      </c>
      <c r="Q49" s="57"/>
    </row>
    <row r="50" spans="1:17" s="34" customFormat="1" ht="281.25">
      <c r="A50" s="7" t="s">
        <v>6</v>
      </c>
      <c r="B50" s="13">
        <v>40</v>
      </c>
      <c r="C50" s="4" t="s">
        <v>71</v>
      </c>
      <c r="D50" s="4" t="s">
        <v>129</v>
      </c>
      <c r="E50" s="22">
        <v>200000</v>
      </c>
      <c r="F50" s="4" t="s">
        <v>311</v>
      </c>
      <c r="G50" s="55"/>
      <c r="H50" s="33"/>
      <c r="I50" s="56"/>
      <c r="J50" s="33"/>
      <c r="K50" s="56"/>
      <c r="L50" s="33"/>
      <c r="M50" s="56"/>
      <c r="N50" s="33"/>
      <c r="O50" s="4" t="s">
        <v>161</v>
      </c>
      <c r="P50" s="5" t="s">
        <v>428</v>
      </c>
      <c r="Q50" s="57"/>
    </row>
    <row r="51" spans="1:17" s="34" customFormat="1" ht="356.25">
      <c r="A51" s="7" t="s">
        <v>6</v>
      </c>
      <c r="B51" s="13">
        <v>41</v>
      </c>
      <c r="C51" s="4" t="s">
        <v>72</v>
      </c>
      <c r="D51" s="4" t="s">
        <v>127</v>
      </c>
      <c r="E51" s="22">
        <v>98900</v>
      </c>
      <c r="F51" s="4" t="s">
        <v>312</v>
      </c>
      <c r="G51" s="55"/>
      <c r="H51" s="33"/>
      <c r="I51" s="56"/>
      <c r="J51" s="33"/>
      <c r="K51" s="56"/>
      <c r="L51" s="33"/>
      <c r="M51" s="56"/>
      <c r="N51" s="33"/>
      <c r="O51" s="4" t="s">
        <v>162</v>
      </c>
      <c r="P51" s="5" t="s">
        <v>428</v>
      </c>
      <c r="Q51" s="57"/>
    </row>
    <row r="52" spans="1:17" s="34" customFormat="1" ht="262.5">
      <c r="A52" s="7" t="s">
        <v>6</v>
      </c>
      <c r="B52" s="13">
        <v>42</v>
      </c>
      <c r="C52" s="4" t="s">
        <v>73</v>
      </c>
      <c r="D52" s="4" t="s">
        <v>425</v>
      </c>
      <c r="E52" s="25">
        <v>200000</v>
      </c>
      <c r="F52" s="4" t="s">
        <v>313</v>
      </c>
      <c r="G52" s="55"/>
      <c r="H52" s="33"/>
      <c r="I52" s="56"/>
      <c r="J52" s="33"/>
      <c r="K52" s="56"/>
      <c r="L52" s="33"/>
      <c r="M52" s="56"/>
      <c r="N52" s="33"/>
      <c r="O52" s="15" t="s">
        <v>161</v>
      </c>
      <c r="P52" s="5" t="s">
        <v>428</v>
      </c>
      <c r="Q52" s="57"/>
    </row>
    <row r="53" spans="1:17" s="34" customFormat="1" ht="318.75">
      <c r="A53" s="7" t="s">
        <v>6</v>
      </c>
      <c r="B53" s="13">
        <v>43</v>
      </c>
      <c r="C53" s="4" t="s">
        <v>74</v>
      </c>
      <c r="D53" s="4" t="s">
        <v>425</v>
      </c>
      <c r="E53" s="25">
        <v>200000</v>
      </c>
      <c r="F53" s="4" t="s">
        <v>424</v>
      </c>
      <c r="G53" s="55"/>
      <c r="H53" s="33"/>
      <c r="I53" s="56"/>
      <c r="J53" s="33"/>
      <c r="K53" s="56"/>
      <c r="L53" s="33"/>
      <c r="M53" s="56"/>
      <c r="N53" s="33"/>
      <c r="O53" s="15" t="s">
        <v>163</v>
      </c>
      <c r="P53" s="5" t="s">
        <v>428</v>
      </c>
      <c r="Q53" s="57"/>
    </row>
    <row r="54" spans="1:17" s="65" customFormat="1" ht="187.5">
      <c r="A54" s="28" t="s">
        <v>6</v>
      </c>
      <c r="B54" s="32">
        <v>45</v>
      </c>
      <c r="C54" s="19" t="s">
        <v>75</v>
      </c>
      <c r="D54" s="19" t="s">
        <v>130</v>
      </c>
      <c r="E54" s="21"/>
      <c r="F54" s="23" t="s">
        <v>304</v>
      </c>
      <c r="G54" s="111"/>
      <c r="H54" s="112"/>
      <c r="I54" s="113"/>
      <c r="J54" s="112"/>
      <c r="K54" s="113"/>
      <c r="L54" s="112"/>
      <c r="M54" s="113"/>
      <c r="N54" s="112"/>
      <c r="O54" s="19" t="s">
        <v>426</v>
      </c>
      <c r="P54" s="20" t="s">
        <v>428</v>
      </c>
      <c r="Q54" s="64"/>
    </row>
    <row r="55" spans="1:17" s="34" customFormat="1" ht="206.25">
      <c r="A55" s="7" t="s">
        <v>6</v>
      </c>
      <c r="B55" s="13">
        <v>46</v>
      </c>
      <c r="C55" s="4" t="s">
        <v>76</v>
      </c>
      <c r="D55" s="4"/>
      <c r="E55" s="22">
        <v>200000</v>
      </c>
      <c r="F55" s="4" t="s">
        <v>306</v>
      </c>
      <c r="G55" s="55"/>
      <c r="H55" s="33"/>
      <c r="I55" s="56"/>
      <c r="J55" s="33"/>
      <c r="K55" s="56"/>
      <c r="L55" s="33"/>
      <c r="M55" s="56"/>
      <c r="N55" s="33"/>
      <c r="O55" s="4" t="s">
        <v>427</v>
      </c>
      <c r="P55" s="5" t="s">
        <v>428</v>
      </c>
      <c r="Q55" s="57"/>
    </row>
    <row r="56" spans="1:17" s="34" customFormat="1" ht="206.25">
      <c r="A56" s="7" t="s">
        <v>6</v>
      </c>
      <c r="B56" s="13">
        <v>47</v>
      </c>
      <c r="C56" s="4" t="s">
        <v>77</v>
      </c>
      <c r="D56" s="4" t="s">
        <v>131</v>
      </c>
      <c r="E56" s="22">
        <v>200000</v>
      </c>
      <c r="F56" s="4" t="s">
        <v>307</v>
      </c>
      <c r="G56" s="55"/>
      <c r="H56" s="33"/>
      <c r="I56" s="56"/>
      <c r="J56" s="33"/>
      <c r="K56" s="56"/>
      <c r="L56" s="33"/>
      <c r="M56" s="56"/>
      <c r="N56" s="33"/>
      <c r="O56" s="4" t="s">
        <v>164</v>
      </c>
      <c r="P56" s="5" t="s">
        <v>428</v>
      </c>
      <c r="Q56" s="57"/>
    </row>
    <row r="57" spans="1:17" s="34" customFormat="1" ht="225">
      <c r="A57" s="7" t="s">
        <v>6</v>
      </c>
      <c r="B57" s="13">
        <v>48</v>
      </c>
      <c r="C57" s="4" t="s">
        <v>78</v>
      </c>
      <c r="D57" s="4" t="s">
        <v>131</v>
      </c>
      <c r="E57" s="22">
        <v>200000</v>
      </c>
      <c r="F57" s="4" t="s">
        <v>308</v>
      </c>
      <c r="G57" s="55"/>
      <c r="H57" s="33"/>
      <c r="I57" s="56"/>
      <c r="J57" s="33"/>
      <c r="K57" s="56"/>
      <c r="L57" s="33"/>
      <c r="M57" s="56"/>
      <c r="N57" s="33"/>
      <c r="O57" s="4" t="s">
        <v>427</v>
      </c>
      <c r="P57" s="5" t="s">
        <v>428</v>
      </c>
      <c r="Q57" s="57"/>
    </row>
    <row r="58" spans="1:17" s="34" customFormat="1" ht="225">
      <c r="A58" s="7" t="s">
        <v>6</v>
      </c>
      <c r="B58" s="13">
        <v>49</v>
      </c>
      <c r="C58" s="4" t="s">
        <v>79</v>
      </c>
      <c r="D58" s="4" t="s">
        <v>131</v>
      </c>
      <c r="E58" s="22">
        <v>200000</v>
      </c>
      <c r="F58" s="4" t="s">
        <v>309</v>
      </c>
      <c r="G58" s="55"/>
      <c r="H58" s="33"/>
      <c r="I58" s="56"/>
      <c r="J58" s="33"/>
      <c r="K58" s="56"/>
      <c r="L58" s="33"/>
      <c r="M58" s="56"/>
      <c r="N58" s="33"/>
      <c r="O58" s="4" t="s">
        <v>165</v>
      </c>
      <c r="P58" s="5" t="s">
        <v>428</v>
      </c>
      <c r="Q58" s="57"/>
    </row>
    <row r="59" spans="1:17" s="34" customFormat="1" ht="300">
      <c r="A59" s="7" t="s">
        <v>6</v>
      </c>
      <c r="B59" s="13">
        <v>50</v>
      </c>
      <c r="C59" s="4" t="s">
        <v>80</v>
      </c>
      <c r="D59" s="4" t="s">
        <v>131</v>
      </c>
      <c r="E59" s="22">
        <v>200000</v>
      </c>
      <c r="F59" s="4" t="s">
        <v>305</v>
      </c>
      <c r="G59" s="55"/>
      <c r="H59" s="33"/>
      <c r="I59" s="56"/>
      <c r="J59" s="33"/>
      <c r="K59" s="56"/>
      <c r="L59" s="33"/>
      <c r="M59" s="56"/>
      <c r="N59" s="33"/>
      <c r="O59" s="4" t="s">
        <v>430</v>
      </c>
      <c r="P59" s="5" t="s">
        <v>137</v>
      </c>
      <c r="Q59" s="57"/>
    </row>
    <row r="60" spans="1:17" s="65" customFormat="1" ht="330.75">
      <c r="A60" s="28" t="s">
        <v>6</v>
      </c>
      <c r="B60" s="32">
        <v>51</v>
      </c>
      <c r="C60" s="19" t="s">
        <v>81</v>
      </c>
      <c r="D60" s="88" t="s">
        <v>132</v>
      </c>
      <c r="E60" s="21"/>
      <c r="F60" s="19" t="s">
        <v>319</v>
      </c>
      <c r="G60" s="111"/>
      <c r="H60" s="112"/>
      <c r="I60" s="113"/>
      <c r="J60" s="112"/>
      <c r="K60" s="113"/>
      <c r="L60" s="112"/>
      <c r="M60" s="113"/>
      <c r="N60" s="112"/>
      <c r="O60" s="26" t="s">
        <v>429</v>
      </c>
      <c r="P60" s="20" t="s">
        <v>428</v>
      </c>
      <c r="Q60" s="64"/>
    </row>
    <row r="61" spans="1:17" s="34" customFormat="1" ht="356.25">
      <c r="A61" s="7" t="s">
        <v>6</v>
      </c>
      <c r="B61" s="13">
        <v>52</v>
      </c>
      <c r="C61" s="4" t="s">
        <v>82</v>
      </c>
      <c r="D61" s="4" t="s">
        <v>133</v>
      </c>
      <c r="E61" s="22">
        <v>200000</v>
      </c>
      <c r="F61" s="4" t="s">
        <v>106</v>
      </c>
      <c r="G61" s="55"/>
      <c r="H61" s="33"/>
      <c r="I61" s="56"/>
      <c r="J61" s="33"/>
      <c r="K61" s="56"/>
      <c r="L61" s="33"/>
      <c r="M61" s="56"/>
      <c r="N61" s="33"/>
      <c r="O61" s="15" t="s">
        <v>166</v>
      </c>
      <c r="P61" s="5" t="s">
        <v>428</v>
      </c>
      <c r="Q61" s="57"/>
    </row>
    <row r="62" spans="1:17" s="34" customFormat="1" ht="315">
      <c r="A62" s="7" t="s">
        <v>6</v>
      </c>
      <c r="B62" s="13">
        <v>53</v>
      </c>
      <c r="C62" s="85" t="s">
        <v>83</v>
      </c>
      <c r="D62" s="4" t="s">
        <v>134</v>
      </c>
      <c r="E62" s="22">
        <v>200000</v>
      </c>
      <c r="F62" s="4" t="s">
        <v>326</v>
      </c>
      <c r="G62" s="55"/>
      <c r="H62" s="33"/>
      <c r="I62" s="56"/>
      <c r="J62" s="33"/>
      <c r="K62" s="56"/>
      <c r="L62" s="33"/>
      <c r="M62" s="56"/>
      <c r="N62" s="33"/>
      <c r="O62" s="4" t="s">
        <v>431</v>
      </c>
      <c r="P62" s="5" t="s">
        <v>428</v>
      </c>
      <c r="Q62" s="57"/>
    </row>
    <row r="63" spans="1:17" s="34" customFormat="1" ht="375">
      <c r="A63" s="7" t="s">
        <v>6</v>
      </c>
      <c r="B63" s="13">
        <v>54</v>
      </c>
      <c r="C63" s="4" t="s">
        <v>84</v>
      </c>
      <c r="D63" s="4" t="s">
        <v>126</v>
      </c>
      <c r="E63" s="22">
        <v>156000</v>
      </c>
      <c r="F63" s="4" t="s">
        <v>327</v>
      </c>
      <c r="G63" s="55"/>
      <c r="H63" s="33"/>
      <c r="I63" s="56"/>
      <c r="J63" s="33"/>
      <c r="K63" s="56"/>
      <c r="L63" s="33"/>
      <c r="M63" s="56"/>
      <c r="N63" s="33"/>
      <c r="O63" s="4" t="s">
        <v>155</v>
      </c>
      <c r="P63" s="5" t="s">
        <v>428</v>
      </c>
      <c r="Q63" s="57"/>
    </row>
    <row r="64" spans="1:17" s="34" customFormat="1" ht="375">
      <c r="A64" s="7" t="s">
        <v>6</v>
      </c>
      <c r="B64" s="13">
        <v>55</v>
      </c>
      <c r="C64" s="4" t="s">
        <v>85</v>
      </c>
      <c r="D64" s="4" t="s">
        <v>135</v>
      </c>
      <c r="E64" s="22">
        <v>50000</v>
      </c>
      <c r="F64" s="4" t="s">
        <v>107</v>
      </c>
      <c r="G64" s="54">
        <v>50000</v>
      </c>
      <c r="H64" s="15" t="s">
        <v>338</v>
      </c>
      <c r="I64" s="54">
        <v>50000</v>
      </c>
      <c r="J64" s="15" t="s">
        <v>338</v>
      </c>
      <c r="K64" s="56"/>
      <c r="L64" s="33"/>
      <c r="M64" s="56"/>
      <c r="N64" s="33"/>
      <c r="O64" s="4" t="s">
        <v>38</v>
      </c>
      <c r="P64" s="5" t="s">
        <v>37</v>
      </c>
      <c r="Q64" s="57"/>
    </row>
    <row r="65" spans="1:17" s="34" customFormat="1" ht="409.5">
      <c r="A65" s="7" t="s">
        <v>6</v>
      </c>
      <c r="B65" s="13">
        <v>56</v>
      </c>
      <c r="C65" s="4" t="s">
        <v>86</v>
      </c>
      <c r="D65" s="4" t="s">
        <v>34</v>
      </c>
      <c r="E65" s="22">
        <v>60000</v>
      </c>
      <c r="F65" s="24" t="s">
        <v>108</v>
      </c>
      <c r="G65" s="54">
        <v>60000</v>
      </c>
      <c r="H65" s="15" t="s">
        <v>339</v>
      </c>
      <c r="I65" s="54">
        <v>60000</v>
      </c>
      <c r="J65" s="15" t="s">
        <v>339</v>
      </c>
      <c r="K65" s="56"/>
      <c r="L65" s="33"/>
      <c r="M65" s="56"/>
      <c r="N65" s="33"/>
      <c r="O65" s="4" t="s">
        <v>167</v>
      </c>
      <c r="P65" s="5" t="s">
        <v>37</v>
      </c>
      <c r="Q65" s="57"/>
    </row>
    <row r="66" spans="1:17" s="34" customFormat="1" ht="375">
      <c r="A66" s="7" t="s">
        <v>6</v>
      </c>
      <c r="B66" s="13">
        <v>57</v>
      </c>
      <c r="C66" s="4" t="s">
        <v>87</v>
      </c>
      <c r="D66" s="4" t="s">
        <v>432</v>
      </c>
      <c r="E66" s="22">
        <v>120000</v>
      </c>
      <c r="F66" s="4" t="s">
        <v>109</v>
      </c>
      <c r="G66" s="93">
        <v>120000</v>
      </c>
      <c r="H66" s="15" t="s">
        <v>340</v>
      </c>
      <c r="I66" s="110">
        <v>120000</v>
      </c>
      <c r="J66" s="15" t="s">
        <v>340</v>
      </c>
      <c r="K66" s="56"/>
      <c r="L66" s="33"/>
      <c r="M66" s="56"/>
      <c r="N66" s="33"/>
      <c r="O66" s="4" t="s">
        <v>168</v>
      </c>
      <c r="P66" s="5" t="s">
        <v>37</v>
      </c>
      <c r="Q66" s="57"/>
    </row>
    <row r="67" spans="1:17" ht="409.5">
      <c r="A67" s="35" t="s">
        <v>6</v>
      </c>
      <c r="B67" s="13">
        <v>58</v>
      </c>
      <c r="C67" s="4" t="s">
        <v>88</v>
      </c>
      <c r="D67" s="4" t="s">
        <v>34</v>
      </c>
      <c r="E67" s="22">
        <v>70000</v>
      </c>
      <c r="F67" s="4" t="s">
        <v>110</v>
      </c>
      <c r="G67" s="93">
        <v>70000</v>
      </c>
      <c r="H67" s="15" t="s">
        <v>341</v>
      </c>
      <c r="I67" s="110">
        <v>70000</v>
      </c>
      <c r="J67" s="15" t="s">
        <v>341</v>
      </c>
      <c r="K67" s="110"/>
      <c r="L67" s="15"/>
      <c r="M67" s="110"/>
      <c r="N67" s="15"/>
      <c r="O67" s="4" t="s">
        <v>169</v>
      </c>
      <c r="P67" s="5" t="s">
        <v>139</v>
      </c>
      <c r="Q67" s="66"/>
    </row>
    <row r="68" spans="1:17" ht="112.5">
      <c r="A68" s="7" t="s">
        <v>6</v>
      </c>
      <c r="B68" s="13">
        <v>59</v>
      </c>
      <c r="C68" s="37" t="s">
        <v>386</v>
      </c>
      <c r="D68" s="5" t="s">
        <v>387</v>
      </c>
      <c r="E68" s="67"/>
      <c r="F68" s="5"/>
      <c r="G68" s="41">
        <v>250000</v>
      </c>
      <c r="H68" s="37" t="s">
        <v>388</v>
      </c>
      <c r="I68" s="7"/>
      <c r="J68" s="8"/>
      <c r="K68" s="7"/>
      <c r="L68" s="8"/>
      <c r="M68" s="7"/>
      <c r="N68" s="8"/>
      <c r="O68" s="4" t="s">
        <v>434</v>
      </c>
      <c r="P68" s="5" t="s">
        <v>137</v>
      </c>
      <c r="Q68" s="66"/>
    </row>
    <row r="69" spans="1:17" ht="112.5">
      <c r="A69" s="7" t="s">
        <v>6</v>
      </c>
      <c r="B69" s="13">
        <v>60</v>
      </c>
      <c r="C69" s="37" t="s">
        <v>389</v>
      </c>
      <c r="D69" s="5" t="s">
        <v>118</v>
      </c>
      <c r="E69" s="67"/>
      <c r="F69" s="5"/>
      <c r="G69" s="41">
        <v>250000</v>
      </c>
      <c r="H69" s="37" t="s">
        <v>390</v>
      </c>
      <c r="I69" s="7"/>
      <c r="J69" s="8"/>
      <c r="K69" s="7"/>
      <c r="L69" s="8"/>
      <c r="M69" s="7"/>
      <c r="N69" s="8"/>
      <c r="O69" s="4" t="s">
        <v>434</v>
      </c>
      <c r="P69" s="5" t="s">
        <v>137</v>
      </c>
      <c r="Q69" s="66"/>
    </row>
    <row r="70" spans="1:17" ht="150">
      <c r="A70" s="7" t="s">
        <v>6</v>
      </c>
      <c r="B70" s="13">
        <v>61</v>
      </c>
      <c r="C70" s="37" t="s">
        <v>391</v>
      </c>
      <c r="D70" s="38" t="s">
        <v>387</v>
      </c>
      <c r="E70" s="39"/>
      <c r="F70" s="40"/>
      <c r="G70" s="39"/>
      <c r="H70" s="40"/>
      <c r="I70" s="41">
        <v>250000</v>
      </c>
      <c r="J70" s="38" t="s">
        <v>392</v>
      </c>
      <c r="K70" s="39"/>
      <c r="L70" s="40"/>
      <c r="M70" s="39"/>
      <c r="N70" s="40"/>
      <c r="O70" s="4" t="s">
        <v>434</v>
      </c>
      <c r="P70" s="5" t="s">
        <v>137</v>
      </c>
      <c r="Q70" s="66"/>
    </row>
    <row r="71" spans="1:17" ht="93.75">
      <c r="A71" s="7" t="s">
        <v>6</v>
      </c>
      <c r="B71" s="13">
        <v>62</v>
      </c>
      <c r="C71" s="37" t="s">
        <v>393</v>
      </c>
      <c r="D71" s="38" t="s">
        <v>118</v>
      </c>
      <c r="E71" s="39"/>
      <c r="F71" s="40"/>
      <c r="G71" s="39"/>
      <c r="H71" s="40"/>
      <c r="I71" s="41">
        <v>250000</v>
      </c>
      <c r="J71" s="38" t="s">
        <v>394</v>
      </c>
      <c r="K71" s="39"/>
      <c r="L71" s="40"/>
      <c r="M71" s="39"/>
      <c r="N71" s="40"/>
      <c r="O71" s="4" t="s">
        <v>434</v>
      </c>
      <c r="P71" s="5" t="s">
        <v>137</v>
      </c>
      <c r="Q71" s="66"/>
    </row>
    <row r="72" spans="1:17" ht="206.25">
      <c r="A72" s="7" t="s">
        <v>6</v>
      </c>
      <c r="B72" s="13">
        <v>63</v>
      </c>
      <c r="C72" s="37" t="s">
        <v>395</v>
      </c>
      <c r="D72" s="42" t="s">
        <v>387</v>
      </c>
      <c r="E72" s="43"/>
      <c r="F72" s="6"/>
      <c r="G72" s="44"/>
      <c r="H72" s="6"/>
      <c r="I72" s="44"/>
      <c r="J72" s="6"/>
      <c r="K72" s="41">
        <v>250000</v>
      </c>
      <c r="L72" s="37" t="s">
        <v>396</v>
      </c>
      <c r="M72" s="44"/>
      <c r="N72" s="6"/>
      <c r="O72" s="4" t="s">
        <v>434</v>
      </c>
      <c r="P72" s="5" t="s">
        <v>137</v>
      </c>
      <c r="Q72" s="66"/>
    </row>
    <row r="73" spans="1:17" ht="150">
      <c r="A73" s="7" t="s">
        <v>6</v>
      </c>
      <c r="B73" s="13">
        <v>64</v>
      </c>
      <c r="C73" s="37" t="s">
        <v>397</v>
      </c>
      <c r="D73" s="42" t="s">
        <v>118</v>
      </c>
      <c r="E73" s="43"/>
      <c r="F73" s="6"/>
      <c r="G73" s="44"/>
      <c r="H73" s="6"/>
      <c r="I73" s="44"/>
      <c r="J73" s="6"/>
      <c r="K73" s="41">
        <v>250000</v>
      </c>
      <c r="L73" s="37" t="s">
        <v>398</v>
      </c>
      <c r="M73" s="44"/>
      <c r="N73" s="6"/>
      <c r="O73" s="4" t="s">
        <v>434</v>
      </c>
      <c r="P73" s="5" t="s">
        <v>137</v>
      </c>
      <c r="Q73" s="66"/>
    </row>
    <row r="74" spans="1:17" ht="150">
      <c r="A74" s="7" t="s">
        <v>6</v>
      </c>
      <c r="B74" s="13">
        <v>65</v>
      </c>
      <c r="C74" s="37" t="s">
        <v>399</v>
      </c>
      <c r="D74" s="42" t="s">
        <v>387</v>
      </c>
      <c r="E74" s="43"/>
      <c r="F74" s="6"/>
      <c r="G74" s="44"/>
      <c r="H74" s="6"/>
      <c r="I74" s="44"/>
      <c r="J74" s="6"/>
      <c r="K74" s="44"/>
      <c r="L74" s="6"/>
      <c r="M74" s="41">
        <v>250000</v>
      </c>
      <c r="N74" s="37" t="s">
        <v>400</v>
      </c>
      <c r="O74" s="4" t="s">
        <v>434</v>
      </c>
      <c r="P74" s="5" t="s">
        <v>137</v>
      </c>
      <c r="Q74" s="66"/>
    </row>
    <row r="75" spans="1:17" ht="131.25">
      <c r="A75" s="7" t="s">
        <v>6</v>
      </c>
      <c r="B75" s="13">
        <v>66</v>
      </c>
      <c r="C75" s="37" t="s">
        <v>401</v>
      </c>
      <c r="D75" s="42" t="s">
        <v>118</v>
      </c>
      <c r="E75" s="43"/>
      <c r="F75" s="6"/>
      <c r="G75" s="44"/>
      <c r="H75" s="6"/>
      <c r="I75" s="44"/>
      <c r="J75" s="6"/>
      <c r="K75" s="44"/>
      <c r="L75" s="6"/>
      <c r="M75" s="41">
        <v>250000</v>
      </c>
      <c r="N75" s="37" t="s">
        <v>402</v>
      </c>
      <c r="O75" s="4" t="s">
        <v>434</v>
      </c>
      <c r="P75" s="5" t="s">
        <v>137</v>
      </c>
      <c r="Q75" s="66"/>
    </row>
    <row r="76" spans="1:17" s="48" customFormat="1">
      <c r="A76" s="81" t="s">
        <v>6</v>
      </c>
      <c r="B76" s="81"/>
      <c r="C76" s="105" t="s">
        <v>463</v>
      </c>
      <c r="D76" s="106" t="s">
        <v>460</v>
      </c>
      <c r="E76" s="107">
        <f>SUBTOTAL(9,E11:E75)</f>
        <v>6369715</v>
      </c>
      <c r="F76" s="105"/>
      <c r="G76" s="107">
        <f>SUBTOTAL(9,G11:G75)</f>
        <v>3000000</v>
      </c>
      <c r="H76" s="105"/>
      <c r="I76" s="107">
        <f>SUBTOTAL(9,I11:I75)</f>
        <v>2600000</v>
      </c>
      <c r="J76" s="105"/>
      <c r="K76" s="107">
        <f>SUBTOTAL(9,K11:K75)</f>
        <v>2100000</v>
      </c>
      <c r="L76" s="105"/>
      <c r="M76" s="107">
        <f>SUBTOTAL(9,M11:M75)</f>
        <v>2100000</v>
      </c>
      <c r="N76" s="105"/>
      <c r="O76" s="82"/>
      <c r="P76" s="82"/>
      <c r="Q76" s="47"/>
    </row>
    <row r="77" spans="1:17" ht="362.25">
      <c r="A77" s="13" t="s">
        <v>7</v>
      </c>
      <c r="B77" s="13">
        <v>1</v>
      </c>
      <c r="C77" s="4" t="s">
        <v>170</v>
      </c>
      <c r="D77" s="4" t="s">
        <v>186</v>
      </c>
      <c r="E77" s="22">
        <v>200000</v>
      </c>
      <c r="F77" s="24" t="s">
        <v>178</v>
      </c>
      <c r="G77" s="44"/>
      <c r="H77" s="6"/>
      <c r="I77" s="44"/>
      <c r="J77" s="6"/>
      <c r="K77" s="44"/>
      <c r="L77" s="6"/>
      <c r="M77" s="44"/>
      <c r="N77" s="6"/>
      <c r="O77" s="4" t="s">
        <v>194</v>
      </c>
      <c r="P77" s="5" t="s">
        <v>191</v>
      </c>
      <c r="Q77" s="14"/>
    </row>
    <row r="78" spans="1:17" s="30" customFormat="1" ht="396">
      <c r="A78" s="32" t="s">
        <v>7</v>
      </c>
      <c r="B78" s="32">
        <v>2</v>
      </c>
      <c r="C78" s="19" t="s">
        <v>171</v>
      </c>
      <c r="D78" s="19" t="s">
        <v>187</v>
      </c>
      <c r="E78" s="21"/>
      <c r="F78" s="89" t="s">
        <v>179</v>
      </c>
      <c r="G78" s="114"/>
      <c r="H78" s="115"/>
      <c r="I78" s="114"/>
      <c r="J78" s="115"/>
      <c r="K78" s="114"/>
      <c r="L78" s="115"/>
      <c r="M78" s="114"/>
      <c r="N78" s="115"/>
      <c r="O78" s="19" t="s">
        <v>435</v>
      </c>
      <c r="P78" s="20" t="s">
        <v>192</v>
      </c>
      <c r="Q78" s="29"/>
    </row>
    <row r="79" spans="1:17" ht="409.5">
      <c r="A79" s="13" t="s">
        <v>7</v>
      </c>
      <c r="B79" s="13">
        <v>3</v>
      </c>
      <c r="C79" s="4" t="s">
        <v>172</v>
      </c>
      <c r="D79" s="4" t="s">
        <v>188</v>
      </c>
      <c r="E79" s="22">
        <v>100000</v>
      </c>
      <c r="F79" s="24" t="s">
        <v>180</v>
      </c>
      <c r="G79" s="44"/>
      <c r="H79" s="6"/>
      <c r="I79" s="44"/>
      <c r="J79" s="6"/>
      <c r="K79" s="44"/>
      <c r="L79" s="6"/>
      <c r="M79" s="44"/>
      <c r="N79" s="6"/>
      <c r="O79" s="4" t="s">
        <v>195</v>
      </c>
      <c r="P79" s="5" t="s">
        <v>193</v>
      </c>
      <c r="Q79" s="14"/>
    </row>
    <row r="80" spans="1:17" ht="393.75">
      <c r="A80" s="13" t="s">
        <v>7</v>
      </c>
      <c r="B80" s="13">
        <v>4</v>
      </c>
      <c r="C80" s="4" t="s">
        <v>173</v>
      </c>
      <c r="D80" s="4" t="s">
        <v>189</v>
      </c>
      <c r="E80" s="22">
        <v>100000</v>
      </c>
      <c r="F80" s="4" t="s">
        <v>181</v>
      </c>
      <c r="G80" s="44"/>
      <c r="H80" s="6"/>
      <c r="I80" s="44"/>
      <c r="J80" s="6"/>
      <c r="K80" s="44"/>
      <c r="L80" s="6"/>
      <c r="M80" s="44"/>
      <c r="N80" s="6"/>
      <c r="O80" s="4" t="s">
        <v>196</v>
      </c>
      <c r="P80" s="5" t="s">
        <v>30</v>
      </c>
      <c r="Q80" s="14"/>
    </row>
    <row r="81" spans="1:17" ht="393.75">
      <c r="A81" s="13" t="s">
        <v>7</v>
      </c>
      <c r="B81" s="13">
        <v>5</v>
      </c>
      <c r="C81" s="4" t="s">
        <v>174</v>
      </c>
      <c r="D81" s="4" t="s">
        <v>188</v>
      </c>
      <c r="E81" s="22">
        <v>100000</v>
      </c>
      <c r="F81" s="85" t="s">
        <v>182</v>
      </c>
      <c r="G81" s="44"/>
      <c r="H81" s="6"/>
      <c r="I81" s="44"/>
      <c r="J81" s="6"/>
      <c r="K81" s="44"/>
      <c r="L81" s="6"/>
      <c r="M81" s="44"/>
      <c r="N81" s="6"/>
      <c r="O81" s="4" t="s">
        <v>435</v>
      </c>
      <c r="P81" s="5" t="s">
        <v>193</v>
      </c>
      <c r="Q81" s="14"/>
    </row>
    <row r="82" spans="1:17" ht="409.5">
      <c r="A82" s="13" t="s">
        <v>7</v>
      </c>
      <c r="B82" s="13">
        <v>6</v>
      </c>
      <c r="C82" s="4" t="s">
        <v>175</v>
      </c>
      <c r="D82" s="4" t="s">
        <v>188</v>
      </c>
      <c r="E82" s="22">
        <v>100000</v>
      </c>
      <c r="F82" s="86" t="s">
        <v>183</v>
      </c>
      <c r="G82" s="44"/>
      <c r="H82" s="6"/>
      <c r="I82" s="44"/>
      <c r="J82" s="6"/>
      <c r="K82" s="44"/>
      <c r="L82" s="6"/>
      <c r="M82" s="44"/>
      <c r="N82" s="6"/>
      <c r="O82" s="4" t="s">
        <v>436</v>
      </c>
      <c r="P82" s="5" t="s">
        <v>193</v>
      </c>
      <c r="Q82" s="14"/>
    </row>
    <row r="83" spans="1:17" ht="393.75">
      <c r="A83" s="13" t="s">
        <v>7</v>
      </c>
      <c r="B83" s="13">
        <v>7</v>
      </c>
      <c r="C83" s="4" t="s">
        <v>176</v>
      </c>
      <c r="D83" s="4" t="s">
        <v>190</v>
      </c>
      <c r="E83" s="22">
        <v>179990</v>
      </c>
      <c r="F83" s="86" t="s">
        <v>184</v>
      </c>
      <c r="G83" s="44"/>
      <c r="H83" s="6"/>
      <c r="I83" s="44"/>
      <c r="J83" s="6"/>
      <c r="K83" s="44"/>
      <c r="L83" s="6"/>
      <c r="M83" s="44"/>
      <c r="N83" s="6"/>
      <c r="O83" s="4" t="s">
        <v>437</v>
      </c>
      <c r="P83" s="5" t="s">
        <v>37</v>
      </c>
      <c r="Q83" s="14"/>
    </row>
    <row r="84" spans="1:17" ht="409.5">
      <c r="A84" s="13" t="s">
        <v>7</v>
      </c>
      <c r="B84" s="13">
        <v>8</v>
      </c>
      <c r="C84" s="4" t="s">
        <v>177</v>
      </c>
      <c r="D84" s="4" t="s">
        <v>34</v>
      </c>
      <c r="E84" s="22">
        <v>50000</v>
      </c>
      <c r="F84" s="4" t="s">
        <v>185</v>
      </c>
      <c r="G84" s="68">
        <v>50000</v>
      </c>
      <c r="H84" s="98" t="s">
        <v>342</v>
      </c>
      <c r="I84" s="68">
        <v>50000</v>
      </c>
      <c r="J84" s="100" t="s">
        <v>342</v>
      </c>
      <c r="K84" s="44"/>
      <c r="L84" s="6"/>
      <c r="M84" s="44"/>
      <c r="N84" s="6"/>
      <c r="O84" s="4" t="s">
        <v>197</v>
      </c>
      <c r="P84" s="5" t="s">
        <v>30</v>
      </c>
      <c r="Q84" s="14"/>
    </row>
    <row r="85" spans="1:17" s="48" customFormat="1">
      <c r="A85" s="81" t="s">
        <v>7</v>
      </c>
      <c r="B85" s="81"/>
      <c r="C85" s="105" t="s">
        <v>462</v>
      </c>
      <c r="D85" s="106" t="s">
        <v>460</v>
      </c>
      <c r="E85" s="107">
        <f>SUBTOTAL(9,E77:E84)</f>
        <v>829990</v>
      </c>
      <c r="F85" s="105"/>
      <c r="G85" s="107">
        <f>SUBTOTAL(9,G77:G84)</f>
        <v>50000</v>
      </c>
      <c r="H85" s="105"/>
      <c r="I85" s="107">
        <f>SUBTOTAL(9,I77:I84)</f>
        <v>50000</v>
      </c>
      <c r="J85" s="105"/>
      <c r="K85" s="107">
        <f>SUBTOTAL(9,K77:K84)</f>
        <v>0</v>
      </c>
      <c r="L85" s="105"/>
      <c r="M85" s="107">
        <f>SUBTOTAL(9,M77:M84)</f>
        <v>0</v>
      </c>
      <c r="N85" s="105"/>
      <c r="O85" s="82"/>
      <c r="P85" s="82"/>
      <c r="Q85" s="47"/>
    </row>
    <row r="86" spans="1:17" ht="375">
      <c r="A86" s="13" t="s">
        <v>20</v>
      </c>
      <c r="B86" s="13">
        <v>1</v>
      </c>
      <c r="C86" s="4" t="s">
        <v>198</v>
      </c>
      <c r="D86" s="4" t="s">
        <v>201</v>
      </c>
      <c r="E86" s="27">
        <v>150000</v>
      </c>
      <c r="F86" s="85" t="s">
        <v>200</v>
      </c>
      <c r="G86" s="44"/>
      <c r="H86" s="6"/>
      <c r="I86" s="44"/>
      <c r="J86" s="6"/>
      <c r="K86" s="44"/>
      <c r="L86" s="6"/>
      <c r="M86" s="44"/>
      <c r="N86" s="6"/>
      <c r="O86" s="15" t="s">
        <v>203</v>
      </c>
      <c r="P86" s="5" t="s">
        <v>138</v>
      </c>
      <c r="Q86" s="14"/>
    </row>
    <row r="87" spans="1:17" ht="225">
      <c r="A87" s="13" t="s">
        <v>20</v>
      </c>
      <c r="B87" s="13">
        <v>2</v>
      </c>
      <c r="C87" s="4" t="s">
        <v>199</v>
      </c>
      <c r="D87" s="4" t="s">
        <v>202</v>
      </c>
      <c r="E87" s="27">
        <v>200000</v>
      </c>
      <c r="F87" s="4" t="s">
        <v>377</v>
      </c>
      <c r="G87" s="44"/>
      <c r="H87" s="6"/>
      <c r="I87" s="44"/>
      <c r="J87" s="6"/>
      <c r="K87" s="44"/>
      <c r="L87" s="6"/>
      <c r="M87" s="44"/>
      <c r="N87" s="6"/>
      <c r="O87" s="15" t="s">
        <v>438</v>
      </c>
      <c r="P87" s="5" t="s">
        <v>30</v>
      </c>
      <c r="Q87" s="14"/>
    </row>
    <row r="88" spans="1:17" s="48" customFormat="1">
      <c r="A88" s="81" t="s">
        <v>20</v>
      </c>
      <c r="B88" s="81"/>
      <c r="C88" s="105" t="s">
        <v>459</v>
      </c>
      <c r="D88" s="106" t="s">
        <v>460</v>
      </c>
      <c r="E88" s="107">
        <f>SUBTOTAL(9,E86:E87)</f>
        <v>350000</v>
      </c>
      <c r="F88" s="105"/>
      <c r="G88" s="107">
        <f>SUBTOTAL(9,G86:G87)</f>
        <v>0</v>
      </c>
      <c r="H88" s="105"/>
      <c r="I88" s="107">
        <f>SUBTOTAL(9,I86:I87)</f>
        <v>0</v>
      </c>
      <c r="J88" s="105"/>
      <c r="K88" s="107">
        <f>SUBTOTAL(9,K86:K87)</f>
        <v>0</v>
      </c>
      <c r="L88" s="105"/>
      <c r="M88" s="107">
        <f>SUBTOTAL(9,M86:M87)</f>
        <v>0</v>
      </c>
      <c r="N88" s="105"/>
      <c r="O88" s="82"/>
      <c r="P88" s="82"/>
      <c r="Q88" s="47"/>
    </row>
    <row r="89" spans="1:17" ht="409.5">
      <c r="A89" s="13" t="s">
        <v>21</v>
      </c>
      <c r="B89" s="13">
        <v>1</v>
      </c>
      <c r="C89" s="4" t="s">
        <v>204</v>
      </c>
      <c r="D89" s="4" t="s">
        <v>211</v>
      </c>
      <c r="E89" s="25">
        <v>245000</v>
      </c>
      <c r="F89" s="85" t="s">
        <v>209</v>
      </c>
      <c r="G89" s="16">
        <v>144000</v>
      </c>
      <c r="H89" s="95" t="s">
        <v>328</v>
      </c>
      <c r="I89" s="16"/>
      <c r="J89" s="6"/>
      <c r="K89" s="16"/>
      <c r="L89" s="6"/>
      <c r="M89" s="16"/>
      <c r="N89" s="6"/>
      <c r="O89" s="15" t="s">
        <v>439</v>
      </c>
      <c r="P89" s="5" t="s">
        <v>214</v>
      </c>
      <c r="Q89" s="14"/>
    </row>
    <row r="90" spans="1:17" ht="393.75">
      <c r="A90" s="13" t="s">
        <v>21</v>
      </c>
      <c r="B90" s="13">
        <v>2</v>
      </c>
      <c r="C90" s="4" t="s">
        <v>205</v>
      </c>
      <c r="D90" s="4" t="s">
        <v>120</v>
      </c>
      <c r="E90" s="27">
        <v>250000</v>
      </c>
      <c r="F90" s="4" t="s">
        <v>334</v>
      </c>
      <c r="G90" s="16">
        <v>250000</v>
      </c>
      <c r="H90" s="5" t="s">
        <v>336</v>
      </c>
      <c r="I90" s="16">
        <v>250000</v>
      </c>
      <c r="J90" s="5" t="s">
        <v>336</v>
      </c>
      <c r="K90" s="16">
        <v>250000</v>
      </c>
      <c r="L90" s="84" t="s">
        <v>336</v>
      </c>
      <c r="M90" s="16">
        <v>250000</v>
      </c>
      <c r="N90" s="94" t="s">
        <v>336</v>
      </c>
      <c r="O90" s="15" t="s">
        <v>440</v>
      </c>
      <c r="P90" s="5" t="s">
        <v>215</v>
      </c>
      <c r="Q90" s="14"/>
    </row>
    <row r="91" spans="1:17" ht="318.75">
      <c r="A91" s="7" t="s">
        <v>21</v>
      </c>
      <c r="B91" s="13">
        <v>3</v>
      </c>
      <c r="C91" s="4" t="s">
        <v>206</v>
      </c>
      <c r="D91" s="4" t="s">
        <v>212</v>
      </c>
      <c r="E91" s="27">
        <v>95000</v>
      </c>
      <c r="F91" s="24" t="s">
        <v>210</v>
      </c>
      <c r="G91" s="16"/>
      <c r="H91" s="6"/>
      <c r="I91" s="16"/>
      <c r="J91" s="6"/>
      <c r="K91" s="16"/>
      <c r="L91" s="6"/>
      <c r="M91" s="16"/>
      <c r="N91" s="6"/>
      <c r="O91" s="15" t="s">
        <v>216</v>
      </c>
      <c r="P91" s="5" t="s">
        <v>138</v>
      </c>
      <c r="Q91" s="14"/>
    </row>
    <row r="92" spans="1:17" ht="360">
      <c r="A92" s="7" t="s">
        <v>21</v>
      </c>
      <c r="B92" s="13">
        <v>4</v>
      </c>
      <c r="C92" s="4" t="s">
        <v>207</v>
      </c>
      <c r="D92" s="4" t="s">
        <v>213</v>
      </c>
      <c r="E92" s="27">
        <v>195600</v>
      </c>
      <c r="F92" s="5" t="s">
        <v>346</v>
      </c>
      <c r="G92" s="116">
        <v>200000</v>
      </c>
      <c r="H92" s="5" t="s">
        <v>346</v>
      </c>
      <c r="I92" s="116">
        <v>200000</v>
      </c>
      <c r="J92" s="5" t="s">
        <v>346</v>
      </c>
      <c r="K92" s="116">
        <v>200000</v>
      </c>
      <c r="L92" s="84" t="s">
        <v>346</v>
      </c>
      <c r="M92" s="116">
        <v>200000</v>
      </c>
      <c r="N92" s="5" t="s">
        <v>346</v>
      </c>
      <c r="O92" s="15" t="s">
        <v>217</v>
      </c>
      <c r="P92" s="5" t="s">
        <v>191</v>
      </c>
      <c r="Q92" s="14"/>
    </row>
    <row r="93" spans="1:17" ht="243.75">
      <c r="A93" s="7" t="s">
        <v>21</v>
      </c>
      <c r="B93" s="13">
        <v>5</v>
      </c>
      <c r="C93" s="4" t="s">
        <v>208</v>
      </c>
      <c r="D93" s="4" t="s">
        <v>28</v>
      </c>
      <c r="E93" s="27">
        <v>100000</v>
      </c>
      <c r="F93" s="4" t="s">
        <v>376</v>
      </c>
      <c r="G93" s="16"/>
      <c r="H93" s="6"/>
      <c r="I93" s="16"/>
      <c r="J93" s="6"/>
      <c r="K93" s="16"/>
      <c r="L93" s="6"/>
      <c r="M93" s="16"/>
      <c r="N93" s="6"/>
      <c r="O93" s="15" t="s">
        <v>218</v>
      </c>
      <c r="P93" s="5" t="s">
        <v>30</v>
      </c>
      <c r="Q93" s="14"/>
    </row>
    <row r="94" spans="1:17" s="48" customFormat="1">
      <c r="A94" s="81" t="s">
        <v>21</v>
      </c>
      <c r="B94" s="81"/>
      <c r="C94" s="105" t="s">
        <v>461</v>
      </c>
      <c r="D94" s="106" t="s">
        <v>460</v>
      </c>
      <c r="E94" s="107">
        <f>SUBTOTAL(9,E89:E93)</f>
        <v>885600</v>
      </c>
      <c r="F94" s="105"/>
      <c r="G94" s="107">
        <f>SUBTOTAL(9,G89:G93)</f>
        <v>594000</v>
      </c>
      <c r="H94" s="105"/>
      <c r="I94" s="107">
        <f>SUBTOTAL(9,I89:I93)</f>
        <v>450000</v>
      </c>
      <c r="J94" s="105"/>
      <c r="K94" s="107">
        <f>SUBTOTAL(9,K89:K93)</f>
        <v>450000</v>
      </c>
      <c r="L94" s="105"/>
      <c r="M94" s="107">
        <f>SUBTOTAL(9,M89:M93)</f>
        <v>450000</v>
      </c>
      <c r="N94" s="105"/>
      <c r="O94" s="82"/>
      <c r="P94" s="82"/>
      <c r="Q94" s="47"/>
    </row>
    <row r="95" spans="1:17" ht="360">
      <c r="A95" s="7" t="s">
        <v>8</v>
      </c>
      <c r="B95" s="13">
        <v>1</v>
      </c>
      <c r="C95" s="4" t="s">
        <v>219</v>
      </c>
      <c r="D95" s="4" t="s">
        <v>118</v>
      </c>
      <c r="E95" s="25">
        <v>250000</v>
      </c>
      <c r="F95" s="86" t="s">
        <v>347</v>
      </c>
      <c r="G95" s="16">
        <v>250000</v>
      </c>
      <c r="H95" s="96" t="s">
        <v>347</v>
      </c>
      <c r="I95" s="16">
        <v>250000</v>
      </c>
      <c r="J95" s="95" t="s">
        <v>348</v>
      </c>
      <c r="K95" s="16">
        <v>250000</v>
      </c>
      <c r="L95" s="97" t="s">
        <v>349</v>
      </c>
      <c r="M95" s="16">
        <v>250000</v>
      </c>
      <c r="N95" s="96" t="s">
        <v>350</v>
      </c>
      <c r="O95" s="15" t="s">
        <v>441</v>
      </c>
      <c r="P95" s="5" t="s">
        <v>191</v>
      </c>
      <c r="Q95" s="14"/>
    </row>
    <row r="96" spans="1:17" ht="409.5">
      <c r="A96" s="7" t="s">
        <v>8</v>
      </c>
      <c r="B96" s="13">
        <v>2</v>
      </c>
      <c r="C96" s="4" t="s">
        <v>220</v>
      </c>
      <c r="D96" s="4" t="s">
        <v>247</v>
      </c>
      <c r="E96" s="25">
        <v>250000</v>
      </c>
      <c r="F96" s="4" t="s">
        <v>266</v>
      </c>
      <c r="G96" s="16"/>
      <c r="H96" s="6"/>
      <c r="I96" s="16"/>
      <c r="J96" s="6"/>
      <c r="K96" s="16"/>
      <c r="L96" s="6"/>
      <c r="M96" s="16"/>
      <c r="N96" s="6"/>
      <c r="O96" s="15" t="s">
        <v>441</v>
      </c>
      <c r="P96" s="5" t="s">
        <v>191</v>
      </c>
      <c r="Q96" s="14"/>
    </row>
    <row r="97" spans="1:17" ht="330.75">
      <c r="A97" s="7" t="s">
        <v>8</v>
      </c>
      <c r="B97" s="13">
        <v>3</v>
      </c>
      <c r="C97" s="4" t="s">
        <v>221</v>
      </c>
      <c r="D97" s="4" t="s">
        <v>248</v>
      </c>
      <c r="E97" s="25">
        <v>205300</v>
      </c>
      <c r="F97" s="24" t="s">
        <v>267</v>
      </c>
      <c r="G97" s="42">
        <v>300000</v>
      </c>
      <c r="H97" s="98" t="s">
        <v>355</v>
      </c>
      <c r="I97" s="42">
        <v>300000</v>
      </c>
      <c r="J97" s="98" t="s">
        <v>355</v>
      </c>
      <c r="K97" s="42">
        <v>300000</v>
      </c>
      <c r="L97" s="96" t="s">
        <v>355</v>
      </c>
      <c r="M97" s="42">
        <v>300000</v>
      </c>
      <c r="N97" s="98" t="s">
        <v>355</v>
      </c>
      <c r="O97" s="15" t="s">
        <v>284</v>
      </c>
      <c r="P97" s="5" t="s">
        <v>281</v>
      </c>
      <c r="Q97" s="14"/>
    </row>
    <row r="98" spans="1:17" ht="255">
      <c r="A98" s="13" t="s">
        <v>8</v>
      </c>
      <c r="B98" s="13">
        <v>4</v>
      </c>
      <c r="C98" s="4" t="s">
        <v>222</v>
      </c>
      <c r="D98" s="4" t="s">
        <v>249</v>
      </c>
      <c r="E98" s="25">
        <v>180000</v>
      </c>
      <c r="F98" s="85" t="s">
        <v>268</v>
      </c>
      <c r="G98" s="17"/>
      <c r="H98" s="5"/>
      <c r="I98" s="17"/>
      <c r="J98" s="5"/>
      <c r="K98" s="17"/>
      <c r="L98" s="5"/>
      <c r="M98" s="17"/>
      <c r="N98" s="5"/>
      <c r="O98" s="15" t="s">
        <v>442</v>
      </c>
      <c r="P98" s="5" t="s">
        <v>138</v>
      </c>
      <c r="Q98" s="14"/>
    </row>
    <row r="99" spans="1:17" ht="360">
      <c r="A99" s="13" t="s">
        <v>8</v>
      </c>
      <c r="B99" s="13">
        <v>5</v>
      </c>
      <c r="C99" s="4" t="s">
        <v>223</v>
      </c>
      <c r="D99" s="4" t="s">
        <v>250</v>
      </c>
      <c r="E99" s="25">
        <v>150000</v>
      </c>
      <c r="F99" s="87" t="s">
        <v>269</v>
      </c>
      <c r="G99" s="17"/>
      <c r="H99" s="5"/>
      <c r="I99" s="17"/>
      <c r="J99" s="5"/>
      <c r="K99" s="17"/>
      <c r="L99" s="5"/>
      <c r="M99" s="17"/>
      <c r="N99" s="5"/>
      <c r="O99" s="15" t="s">
        <v>443</v>
      </c>
      <c r="P99" s="5" t="s">
        <v>138</v>
      </c>
      <c r="Q99" s="14"/>
    </row>
    <row r="100" spans="1:17" ht="375">
      <c r="A100" s="13" t="s">
        <v>8</v>
      </c>
      <c r="B100" s="13">
        <v>6</v>
      </c>
      <c r="C100" s="4" t="s">
        <v>224</v>
      </c>
      <c r="D100" s="4" t="s">
        <v>251</v>
      </c>
      <c r="E100" s="25">
        <v>150000</v>
      </c>
      <c r="F100" s="85" t="s">
        <v>270</v>
      </c>
      <c r="G100" s="17"/>
      <c r="H100" s="5"/>
      <c r="I100" s="17"/>
      <c r="J100" s="5"/>
      <c r="K100" s="17"/>
      <c r="L100" s="5"/>
      <c r="M100" s="17"/>
      <c r="N100" s="5"/>
      <c r="O100" s="15" t="s">
        <v>444</v>
      </c>
      <c r="P100" s="5" t="s">
        <v>138</v>
      </c>
      <c r="Q100" s="14"/>
    </row>
    <row r="101" spans="1:17" ht="375">
      <c r="A101" s="13" t="s">
        <v>8</v>
      </c>
      <c r="B101" s="13">
        <v>7</v>
      </c>
      <c r="C101" s="4" t="s">
        <v>225</v>
      </c>
      <c r="D101" s="4" t="s">
        <v>252</v>
      </c>
      <c r="E101" s="25">
        <v>180000</v>
      </c>
      <c r="F101" s="85" t="s">
        <v>271</v>
      </c>
      <c r="G101" s="17"/>
      <c r="H101" s="5"/>
      <c r="I101" s="17"/>
      <c r="J101" s="5"/>
      <c r="K101" s="17"/>
      <c r="L101" s="5"/>
      <c r="M101" s="17"/>
      <c r="N101" s="5"/>
      <c r="O101" s="15" t="s">
        <v>285</v>
      </c>
      <c r="P101" s="5" t="s">
        <v>138</v>
      </c>
      <c r="Q101" s="14"/>
    </row>
    <row r="102" spans="1:17" ht="405">
      <c r="A102" s="13" t="s">
        <v>8</v>
      </c>
      <c r="B102" s="13">
        <v>8</v>
      </c>
      <c r="C102" s="4" t="s">
        <v>226</v>
      </c>
      <c r="D102" s="4" t="s">
        <v>253</v>
      </c>
      <c r="E102" s="22">
        <v>243500</v>
      </c>
      <c r="F102" s="85" t="s">
        <v>445</v>
      </c>
      <c r="G102" s="17"/>
      <c r="H102" s="5"/>
      <c r="I102" s="17"/>
      <c r="J102" s="5"/>
      <c r="K102" s="17"/>
      <c r="L102" s="5"/>
      <c r="M102" s="17"/>
      <c r="N102" s="5"/>
      <c r="O102" s="4" t="s">
        <v>286</v>
      </c>
      <c r="P102" s="5" t="s">
        <v>138</v>
      </c>
      <c r="Q102" s="14"/>
    </row>
    <row r="103" spans="1:17" ht="346.5">
      <c r="A103" s="13" t="s">
        <v>8</v>
      </c>
      <c r="B103" s="13">
        <v>9</v>
      </c>
      <c r="C103" s="4" t="s">
        <v>227</v>
      </c>
      <c r="D103" s="4" t="s">
        <v>254</v>
      </c>
      <c r="E103" s="22">
        <v>657200</v>
      </c>
      <c r="F103" s="24" t="s">
        <v>272</v>
      </c>
      <c r="G103" s="17"/>
      <c r="H103" s="5"/>
      <c r="I103" s="17"/>
      <c r="J103" s="5"/>
      <c r="K103" s="17"/>
      <c r="L103" s="5"/>
      <c r="M103" s="17"/>
      <c r="N103" s="5"/>
      <c r="O103" s="4" t="s">
        <v>287</v>
      </c>
      <c r="P103" s="5" t="s">
        <v>138</v>
      </c>
      <c r="Q103" s="14"/>
    </row>
    <row r="104" spans="1:17" ht="378">
      <c r="A104" s="7" t="s">
        <v>8</v>
      </c>
      <c r="B104" s="13">
        <v>10</v>
      </c>
      <c r="C104" s="4" t="s">
        <v>228</v>
      </c>
      <c r="D104" s="4" t="s">
        <v>255</v>
      </c>
      <c r="E104" s="22">
        <v>300000</v>
      </c>
      <c r="F104" s="24" t="s">
        <v>273</v>
      </c>
      <c r="G104" s="17"/>
      <c r="H104" s="5"/>
      <c r="I104" s="17"/>
      <c r="J104" s="5"/>
      <c r="K104" s="17"/>
      <c r="L104" s="5"/>
      <c r="M104" s="17"/>
      <c r="N104" s="5"/>
      <c r="O104" s="4" t="s">
        <v>446</v>
      </c>
      <c r="P104" s="5" t="s">
        <v>138</v>
      </c>
      <c r="Q104" s="14"/>
    </row>
    <row r="105" spans="1:17" ht="360">
      <c r="A105" s="7" t="s">
        <v>8</v>
      </c>
      <c r="B105" s="13">
        <v>11</v>
      </c>
      <c r="C105" s="4" t="s">
        <v>229</v>
      </c>
      <c r="D105" s="4" t="s">
        <v>255</v>
      </c>
      <c r="E105" s="22">
        <v>300000</v>
      </c>
      <c r="F105" s="85" t="s">
        <v>447</v>
      </c>
      <c r="G105" s="17"/>
      <c r="H105" s="5"/>
      <c r="I105" s="17"/>
      <c r="J105" s="5"/>
      <c r="K105" s="17"/>
      <c r="L105" s="5"/>
      <c r="M105" s="17"/>
      <c r="N105" s="5"/>
      <c r="O105" s="4" t="s">
        <v>288</v>
      </c>
      <c r="P105" s="5" t="s">
        <v>138</v>
      </c>
      <c r="Q105" s="14"/>
    </row>
    <row r="106" spans="1:17" ht="352.5" customHeight="1">
      <c r="A106" s="7" t="s">
        <v>8</v>
      </c>
      <c r="B106" s="13">
        <v>12</v>
      </c>
      <c r="C106" s="4" t="s">
        <v>230</v>
      </c>
      <c r="D106" s="4" t="s">
        <v>254</v>
      </c>
      <c r="E106" s="22">
        <v>220000</v>
      </c>
      <c r="F106" s="86" t="s">
        <v>274</v>
      </c>
      <c r="G106" s="17"/>
      <c r="H106" s="5"/>
      <c r="I106" s="17"/>
      <c r="J106" s="5"/>
      <c r="K106" s="17"/>
      <c r="L106" s="5"/>
      <c r="M106" s="17"/>
      <c r="N106" s="5"/>
      <c r="O106" s="4" t="s">
        <v>289</v>
      </c>
      <c r="P106" s="5" t="s">
        <v>138</v>
      </c>
      <c r="Q106" s="14"/>
    </row>
    <row r="107" spans="1:17" ht="285.75" customHeight="1">
      <c r="A107" s="13" t="s">
        <v>8</v>
      </c>
      <c r="B107" s="13">
        <v>13</v>
      </c>
      <c r="C107" s="4" t="s">
        <v>231</v>
      </c>
      <c r="D107" s="4" t="s">
        <v>256</v>
      </c>
      <c r="E107" s="22">
        <v>415000</v>
      </c>
      <c r="F107" s="85" t="s">
        <v>448</v>
      </c>
      <c r="G107" s="17"/>
      <c r="H107" s="5"/>
      <c r="I107" s="17"/>
      <c r="J107" s="5"/>
      <c r="K107" s="17"/>
      <c r="L107" s="5"/>
      <c r="M107" s="17"/>
      <c r="N107" s="5"/>
      <c r="O107" s="4" t="s">
        <v>290</v>
      </c>
      <c r="P107" s="5" t="s">
        <v>138</v>
      </c>
      <c r="Q107" s="14"/>
    </row>
    <row r="108" spans="1:17" ht="300">
      <c r="A108" s="13" t="s">
        <v>8</v>
      </c>
      <c r="B108" s="13">
        <v>14</v>
      </c>
      <c r="C108" s="4" t="s">
        <v>232</v>
      </c>
      <c r="D108" s="4" t="s">
        <v>257</v>
      </c>
      <c r="E108" s="25">
        <v>75000</v>
      </c>
      <c r="F108" s="24" t="s">
        <v>333</v>
      </c>
      <c r="G108" s="17"/>
      <c r="H108" s="5"/>
      <c r="I108" s="17"/>
      <c r="J108" s="5"/>
      <c r="K108" s="17"/>
      <c r="L108" s="5"/>
      <c r="M108" s="17"/>
      <c r="N108" s="5"/>
      <c r="O108" s="15" t="s">
        <v>449</v>
      </c>
      <c r="P108" s="5" t="s">
        <v>215</v>
      </c>
      <c r="Q108" s="14"/>
    </row>
    <row r="109" spans="1:17" ht="318.75">
      <c r="A109" s="13" t="s">
        <v>8</v>
      </c>
      <c r="B109" s="13">
        <v>15</v>
      </c>
      <c r="C109" s="4" t="s">
        <v>233</v>
      </c>
      <c r="D109" s="4" t="s">
        <v>258</v>
      </c>
      <c r="E109" s="25">
        <v>75000</v>
      </c>
      <c r="F109" s="85" t="s">
        <v>335</v>
      </c>
      <c r="G109" s="17"/>
      <c r="H109" s="5"/>
      <c r="I109" s="17"/>
      <c r="J109" s="5"/>
      <c r="K109" s="17"/>
      <c r="L109" s="5"/>
      <c r="M109" s="17"/>
      <c r="N109" s="5"/>
      <c r="O109" s="15" t="s">
        <v>291</v>
      </c>
      <c r="P109" s="5" t="s">
        <v>215</v>
      </c>
      <c r="Q109" s="14"/>
    </row>
    <row r="110" spans="1:17" ht="405">
      <c r="A110" s="13" t="s">
        <v>8</v>
      </c>
      <c r="B110" s="13">
        <v>16</v>
      </c>
      <c r="C110" s="4" t="s">
        <v>234</v>
      </c>
      <c r="D110" s="86" t="s">
        <v>259</v>
      </c>
      <c r="E110" s="25">
        <v>400000</v>
      </c>
      <c r="F110" s="85" t="s">
        <v>275</v>
      </c>
      <c r="G110" s="42">
        <v>400000</v>
      </c>
      <c r="H110" s="95" t="s">
        <v>351</v>
      </c>
      <c r="I110" s="42">
        <v>400000</v>
      </c>
      <c r="J110" s="95" t="s">
        <v>352</v>
      </c>
      <c r="K110" s="42">
        <v>400000</v>
      </c>
      <c r="L110" s="97" t="s">
        <v>353</v>
      </c>
      <c r="M110" s="42">
        <v>400000</v>
      </c>
      <c r="N110" s="96" t="s">
        <v>354</v>
      </c>
      <c r="O110" s="15" t="s">
        <v>441</v>
      </c>
      <c r="P110" s="5" t="s">
        <v>191</v>
      </c>
      <c r="Q110" s="14"/>
    </row>
    <row r="111" spans="1:17" ht="300">
      <c r="A111" s="13" t="s">
        <v>8</v>
      </c>
      <c r="B111" s="13">
        <v>17</v>
      </c>
      <c r="C111" s="4" t="s">
        <v>235</v>
      </c>
      <c r="D111" s="4" t="s">
        <v>260</v>
      </c>
      <c r="E111" s="25">
        <v>200000</v>
      </c>
      <c r="F111" s="4" t="s">
        <v>320</v>
      </c>
      <c r="G111" s="17"/>
      <c r="H111" s="5"/>
      <c r="I111" s="17"/>
      <c r="J111" s="5"/>
      <c r="K111" s="17"/>
      <c r="L111" s="5"/>
      <c r="M111" s="17"/>
      <c r="N111" s="5"/>
      <c r="O111" s="15" t="s">
        <v>450</v>
      </c>
      <c r="P111" s="5" t="s">
        <v>428</v>
      </c>
      <c r="Q111" s="14"/>
    </row>
    <row r="112" spans="1:17" ht="300">
      <c r="A112" s="13" t="s">
        <v>8</v>
      </c>
      <c r="B112" s="13">
        <v>18</v>
      </c>
      <c r="C112" s="4" t="s">
        <v>236</v>
      </c>
      <c r="D112" s="4" t="s">
        <v>260</v>
      </c>
      <c r="E112" s="25">
        <v>200000</v>
      </c>
      <c r="F112" s="4" t="s">
        <v>321</v>
      </c>
      <c r="G112" s="17"/>
      <c r="H112" s="5"/>
      <c r="I112" s="17"/>
      <c r="J112" s="5"/>
      <c r="K112" s="17"/>
      <c r="L112" s="5"/>
      <c r="M112" s="17"/>
      <c r="N112" s="5"/>
      <c r="O112" s="15" t="s">
        <v>450</v>
      </c>
      <c r="P112" s="5" t="s">
        <v>428</v>
      </c>
      <c r="Q112" s="14"/>
    </row>
    <row r="113" spans="1:17" ht="337.5">
      <c r="A113" s="7" t="s">
        <v>8</v>
      </c>
      <c r="B113" s="13">
        <v>19</v>
      </c>
      <c r="C113" s="4" t="s">
        <v>237</v>
      </c>
      <c r="D113" s="4" t="s">
        <v>261</v>
      </c>
      <c r="E113" s="25">
        <v>200000</v>
      </c>
      <c r="F113" s="4" t="s">
        <v>322</v>
      </c>
      <c r="G113" s="17"/>
      <c r="H113" s="5"/>
      <c r="I113" s="17"/>
      <c r="J113" s="5"/>
      <c r="K113" s="17"/>
      <c r="L113" s="5"/>
      <c r="M113" s="17"/>
      <c r="N113" s="5"/>
      <c r="O113" s="15" t="s">
        <v>292</v>
      </c>
      <c r="P113" s="5" t="s">
        <v>428</v>
      </c>
      <c r="Q113" s="14"/>
    </row>
    <row r="114" spans="1:17" ht="337.5">
      <c r="A114" s="7" t="s">
        <v>8</v>
      </c>
      <c r="B114" s="13">
        <v>20</v>
      </c>
      <c r="C114" s="4" t="s">
        <v>238</v>
      </c>
      <c r="D114" s="4" t="s">
        <v>262</v>
      </c>
      <c r="E114" s="25">
        <v>200000</v>
      </c>
      <c r="F114" s="4" t="s">
        <v>323</v>
      </c>
      <c r="G114" s="17"/>
      <c r="H114" s="5"/>
      <c r="I114" s="17"/>
      <c r="J114" s="5"/>
      <c r="K114" s="17"/>
      <c r="L114" s="5"/>
      <c r="M114" s="17"/>
      <c r="N114" s="5"/>
      <c r="O114" s="15" t="s">
        <v>163</v>
      </c>
      <c r="P114" s="5" t="s">
        <v>428</v>
      </c>
      <c r="Q114" s="14"/>
    </row>
    <row r="115" spans="1:17" ht="409.5">
      <c r="A115" s="35" t="s">
        <v>8</v>
      </c>
      <c r="B115" s="36">
        <v>21</v>
      </c>
      <c r="C115" s="4" t="s">
        <v>239</v>
      </c>
      <c r="D115" s="4" t="s">
        <v>263</v>
      </c>
      <c r="E115" s="25">
        <v>51000</v>
      </c>
      <c r="F115" s="4" t="s">
        <v>276</v>
      </c>
      <c r="G115" s="17"/>
      <c r="H115" s="5"/>
      <c r="I115" s="17"/>
      <c r="J115" s="5"/>
      <c r="K115" s="17"/>
      <c r="L115" s="5"/>
      <c r="M115" s="17"/>
      <c r="N115" s="5"/>
      <c r="O115" s="15" t="s">
        <v>451</v>
      </c>
      <c r="P115" s="5" t="s">
        <v>282</v>
      </c>
      <c r="Q115" s="14"/>
    </row>
    <row r="116" spans="1:17" ht="318.75">
      <c r="A116" s="13" t="s">
        <v>8</v>
      </c>
      <c r="B116" s="13">
        <v>22</v>
      </c>
      <c r="C116" s="4" t="s">
        <v>240</v>
      </c>
      <c r="D116" s="4" t="s">
        <v>262</v>
      </c>
      <c r="E116" s="25">
        <v>200000</v>
      </c>
      <c r="F116" s="4" t="s">
        <v>324</v>
      </c>
      <c r="G116" s="17"/>
      <c r="H116" s="5"/>
      <c r="I116" s="17"/>
      <c r="J116" s="5"/>
      <c r="K116" s="17"/>
      <c r="L116" s="5"/>
      <c r="M116" s="17"/>
      <c r="N116" s="5"/>
      <c r="O116" s="15" t="s">
        <v>160</v>
      </c>
      <c r="P116" s="5" t="s">
        <v>428</v>
      </c>
      <c r="Q116" s="14"/>
    </row>
    <row r="117" spans="1:17" ht="318.75">
      <c r="A117" s="13" t="s">
        <v>8</v>
      </c>
      <c r="B117" s="13">
        <v>23</v>
      </c>
      <c r="C117" s="4" t="s">
        <v>241</v>
      </c>
      <c r="D117" s="4" t="s">
        <v>262</v>
      </c>
      <c r="E117" s="25">
        <v>200000</v>
      </c>
      <c r="F117" s="4" t="s">
        <v>325</v>
      </c>
      <c r="G117" s="17"/>
      <c r="H117" s="5"/>
      <c r="I117" s="17"/>
      <c r="J117" s="5"/>
      <c r="K117" s="17"/>
      <c r="L117" s="5"/>
      <c r="M117" s="17"/>
      <c r="N117" s="5"/>
      <c r="O117" s="15" t="s">
        <v>293</v>
      </c>
      <c r="P117" s="5" t="s">
        <v>428</v>
      </c>
      <c r="Q117" s="14"/>
    </row>
    <row r="118" spans="1:17" ht="390">
      <c r="A118" s="13" t="s">
        <v>8</v>
      </c>
      <c r="B118" s="13">
        <v>24</v>
      </c>
      <c r="C118" s="4" t="s">
        <v>242</v>
      </c>
      <c r="D118" s="4" t="s">
        <v>34</v>
      </c>
      <c r="E118" s="25">
        <v>70000</v>
      </c>
      <c r="F118" s="85" t="s">
        <v>277</v>
      </c>
      <c r="G118" s="69">
        <v>70000</v>
      </c>
      <c r="H118" s="99" t="s">
        <v>343</v>
      </c>
      <c r="I118" s="17"/>
      <c r="J118" s="5"/>
      <c r="K118" s="17"/>
      <c r="L118" s="5"/>
      <c r="M118" s="17"/>
      <c r="N118" s="5"/>
      <c r="O118" s="15" t="s">
        <v>294</v>
      </c>
      <c r="P118" s="5" t="s">
        <v>37</v>
      </c>
      <c r="Q118" s="14"/>
    </row>
    <row r="119" spans="1:17" ht="393.75">
      <c r="A119" s="13" t="s">
        <v>8</v>
      </c>
      <c r="B119" s="13">
        <v>25</v>
      </c>
      <c r="C119" s="4" t="s">
        <v>243</v>
      </c>
      <c r="D119" s="4" t="s">
        <v>34</v>
      </c>
      <c r="E119" s="25">
        <v>50000</v>
      </c>
      <c r="F119" s="24" t="s">
        <v>278</v>
      </c>
      <c r="G119" s="117">
        <v>50000</v>
      </c>
      <c r="H119" s="70" t="s">
        <v>344</v>
      </c>
      <c r="I119" s="17"/>
      <c r="J119" s="5"/>
      <c r="K119" s="17"/>
      <c r="L119" s="5"/>
      <c r="M119" s="17"/>
      <c r="N119" s="5"/>
      <c r="O119" s="15" t="s">
        <v>295</v>
      </c>
      <c r="P119" s="5" t="s">
        <v>37</v>
      </c>
      <c r="Q119" s="14"/>
    </row>
    <row r="120" spans="1:17" ht="318.75">
      <c r="A120" s="13" t="s">
        <v>8</v>
      </c>
      <c r="B120" s="13">
        <v>26</v>
      </c>
      <c r="C120" s="4" t="s">
        <v>244</v>
      </c>
      <c r="D120" s="4" t="s">
        <v>264</v>
      </c>
      <c r="E120" s="25">
        <v>200000</v>
      </c>
      <c r="F120" s="85" t="s">
        <v>279</v>
      </c>
      <c r="G120" s="69">
        <v>200000</v>
      </c>
      <c r="H120" s="70" t="s">
        <v>345</v>
      </c>
      <c r="I120" s="69">
        <v>200000</v>
      </c>
      <c r="J120" s="70" t="s">
        <v>345</v>
      </c>
      <c r="K120" s="17"/>
      <c r="L120" s="5"/>
      <c r="M120" s="17"/>
      <c r="N120" s="5"/>
      <c r="O120" s="15" t="s">
        <v>296</v>
      </c>
      <c r="P120" s="5" t="s">
        <v>138</v>
      </c>
      <c r="Q120" s="14"/>
    </row>
    <row r="121" spans="1:17" ht="409.5">
      <c r="A121" s="13" t="s">
        <v>8</v>
      </c>
      <c r="B121" s="13">
        <v>27</v>
      </c>
      <c r="C121" s="4" t="s">
        <v>245</v>
      </c>
      <c r="D121" s="4" t="s">
        <v>118</v>
      </c>
      <c r="E121" s="25">
        <v>71000</v>
      </c>
      <c r="F121" s="4" t="s">
        <v>280</v>
      </c>
      <c r="G121" s="17"/>
      <c r="H121" s="5"/>
      <c r="I121" s="17"/>
      <c r="J121" s="5"/>
      <c r="K121" s="17"/>
      <c r="L121" s="5"/>
      <c r="M121" s="17"/>
      <c r="N121" s="5"/>
      <c r="O121" s="15" t="s">
        <v>451</v>
      </c>
      <c r="P121" s="5" t="s">
        <v>282</v>
      </c>
      <c r="Q121" s="14"/>
    </row>
    <row r="122" spans="1:17" ht="409.5" customHeight="1">
      <c r="A122" s="13" t="s">
        <v>8</v>
      </c>
      <c r="B122" s="13">
        <v>28</v>
      </c>
      <c r="C122" s="4" t="s">
        <v>246</v>
      </c>
      <c r="D122" s="4" t="s">
        <v>265</v>
      </c>
      <c r="E122" s="25">
        <v>300000</v>
      </c>
      <c r="F122" s="4" t="s">
        <v>452</v>
      </c>
      <c r="G122" s="17"/>
      <c r="H122" s="4" t="s">
        <v>452</v>
      </c>
      <c r="I122" s="25">
        <v>300000</v>
      </c>
      <c r="J122" s="4" t="s">
        <v>452</v>
      </c>
      <c r="K122" s="17"/>
      <c r="L122" s="85" t="s">
        <v>452</v>
      </c>
      <c r="M122" s="25">
        <v>300000</v>
      </c>
      <c r="N122" s="4" t="s">
        <v>452</v>
      </c>
      <c r="O122" s="15" t="s">
        <v>297</v>
      </c>
      <c r="P122" s="5" t="s">
        <v>283</v>
      </c>
      <c r="Q122" s="14"/>
    </row>
    <row r="123" spans="1:17" ht="318.75">
      <c r="A123" s="13" t="s">
        <v>8</v>
      </c>
      <c r="B123" s="13">
        <v>29</v>
      </c>
      <c r="C123" s="4" t="s">
        <v>329</v>
      </c>
      <c r="D123" s="4" t="s">
        <v>330</v>
      </c>
      <c r="E123" s="25"/>
      <c r="F123" s="4"/>
      <c r="G123" s="17">
        <v>95000</v>
      </c>
      <c r="H123" s="84" t="s">
        <v>331</v>
      </c>
      <c r="I123" s="17"/>
      <c r="J123" s="5"/>
      <c r="K123" s="17"/>
      <c r="L123" s="5"/>
      <c r="M123" s="17"/>
      <c r="N123" s="5"/>
      <c r="O123" s="15" t="s">
        <v>453</v>
      </c>
      <c r="P123" s="5" t="s">
        <v>214</v>
      </c>
      <c r="Q123" s="14"/>
    </row>
    <row r="124" spans="1:17" ht="409.5">
      <c r="A124" s="13" t="s">
        <v>8</v>
      </c>
      <c r="B124" s="13">
        <v>30</v>
      </c>
      <c r="C124" s="15" t="s">
        <v>357</v>
      </c>
      <c r="D124" s="15" t="s">
        <v>359</v>
      </c>
      <c r="E124" s="25"/>
      <c r="F124" s="4"/>
      <c r="G124" s="110">
        <v>250000</v>
      </c>
      <c r="H124" s="101" t="s">
        <v>360</v>
      </c>
      <c r="I124" s="110">
        <v>250000</v>
      </c>
      <c r="J124" s="101" t="s">
        <v>361</v>
      </c>
      <c r="K124" s="110">
        <v>250000</v>
      </c>
      <c r="L124" s="118" t="s">
        <v>362</v>
      </c>
      <c r="M124" s="110">
        <v>250000</v>
      </c>
      <c r="N124" s="101" t="s">
        <v>363</v>
      </c>
      <c r="O124" s="15" t="s">
        <v>454</v>
      </c>
      <c r="P124" s="15" t="s">
        <v>191</v>
      </c>
      <c r="Q124" s="14"/>
    </row>
    <row r="125" spans="1:17" ht="409.5">
      <c r="A125" s="13" t="s">
        <v>8</v>
      </c>
      <c r="B125" s="13">
        <v>31</v>
      </c>
      <c r="C125" s="15" t="s">
        <v>356</v>
      </c>
      <c r="D125" s="102" t="s">
        <v>455</v>
      </c>
      <c r="E125" s="25"/>
      <c r="F125" s="4"/>
      <c r="G125" s="110">
        <v>400000</v>
      </c>
      <c r="H125" s="100" t="s">
        <v>364</v>
      </c>
      <c r="I125" s="110">
        <v>400000</v>
      </c>
      <c r="J125" s="100" t="s">
        <v>365</v>
      </c>
      <c r="K125" s="110">
        <v>400000</v>
      </c>
      <c r="L125" s="118" t="s">
        <v>366</v>
      </c>
      <c r="M125" s="110">
        <v>400000</v>
      </c>
      <c r="N125" s="101" t="s">
        <v>367</v>
      </c>
      <c r="O125" s="15" t="s">
        <v>454</v>
      </c>
      <c r="P125" s="15" t="s">
        <v>191</v>
      </c>
      <c r="Q125" s="14"/>
    </row>
    <row r="126" spans="1:17" ht="409.5">
      <c r="A126" s="13" t="s">
        <v>8</v>
      </c>
      <c r="B126" s="13">
        <v>32</v>
      </c>
      <c r="C126" s="15" t="s">
        <v>358</v>
      </c>
      <c r="D126" s="102" t="s">
        <v>456</v>
      </c>
      <c r="E126" s="25"/>
      <c r="F126" s="4"/>
      <c r="G126" s="110">
        <v>400000</v>
      </c>
      <c r="H126" s="101" t="s">
        <v>368</v>
      </c>
      <c r="I126" s="110">
        <v>400000</v>
      </c>
      <c r="J126" s="100" t="s">
        <v>365</v>
      </c>
      <c r="K126" s="110">
        <v>400000</v>
      </c>
      <c r="L126" s="118" t="s">
        <v>369</v>
      </c>
      <c r="M126" s="110">
        <v>400000</v>
      </c>
      <c r="N126" s="101" t="s">
        <v>370</v>
      </c>
      <c r="O126" s="15" t="s">
        <v>454</v>
      </c>
      <c r="P126" s="15" t="s">
        <v>191</v>
      </c>
      <c r="Q126" s="14"/>
    </row>
    <row r="127" spans="1:17" ht="315">
      <c r="A127" s="13" t="s">
        <v>8</v>
      </c>
      <c r="B127" s="13">
        <v>33</v>
      </c>
      <c r="C127" s="4"/>
      <c r="D127" s="4"/>
      <c r="E127" s="25"/>
      <c r="F127" s="4"/>
      <c r="G127" s="17"/>
      <c r="H127" s="5"/>
      <c r="I127" s="17">
        <v>125000</v>
      </c>
      <c r="J127" s="84" t="s">
        <v>332</v>
      </c>
      <c r="K127" s="17"/>
      <c r="L127" s="5"/>
      <c r="M127" s="17"/>
      <c r="N127" s="5"/>
      <c r="O127" s="15" t="s">
        <v>453</v>
      </c>
      <c r="P127" s="5" t="s">
        <v>214</v>
      </c>
      <c r="Q127" s="14"/>
    </row>
    <row r="128" spans="1:17" s="48" customFormat="1">
      <c r="A128" s="81" t="s">
        <v>8</v>
      </c>
      <c r="B128" s="81"/>
      <c r="C128" s="105" t="s">
        <v>458</v>
      </c>
      <c r="D128" s="106" t="s">
        <v>460</v>
      </c>
      <c r="E128" s="107">
        <f>SUM(E95:E127)</f>
        <v>5993000</v>
      </c>
      <c r="F128" s="105"/>
      <c r="G128" s="107">
        <f>SUM(G95:G127)</f>
        <v>2415000</v>
      </c>
      <c r="H128" s="105"/>
      <c r="I128" s="107">
        <f>SUM(I95:I127)</f>
        <v>2625000</v>
      </c>
      <c r="J128" s="105"/>
      <c r="K128" s="107">
        <f>SUM(K95:K127)</f>
        <v>2000000</v>
      </c>
      <c r="L128" s="105"/>
      <c r="M128" s="107">
        <f>SUM(M95:M127)</f>
        <v>2300000</v>
      </c>
      <c r="N128" s="105"/>
      <c r="O128" s="82"/>
      <c r="P128" s="82"/>
      <c r="Q128" s="47"/>
    </row>
    <row r="129" spans="1:17" s="52" customFormat="1" ht="37.5">
      <c r="A129" s="71"/>
      <c r="B129" s="72"/>
      <c r="C129" s="73" t="s">
        <v>457</v>
      </c>
      <c r="D129" s="73" t="s">
        <v>9</v>
      </c>
      <c r="E129" s="18">
        <f>E7+E10+E76+E85+E88+E94+E128</f>
        <v>14578305</v>
      </c>
      <c r="F129" s="74"/>
      <c r="G129" s="18">
        <f>G7+G10+G76+G85+G88+G94+G128</f>
        <v>6109000</v>
      </c>
      <c r="H129" s="74"/>
      <c r="I129" s="18">
        <f>I7+I10+I76+I85+I88+I94+I128</f>
        <v>5775000</v>
      </c>
      <c r="J129" s="74"/>
      <c r="K129" s="18">
        <f>K7+K10+K76+K85+K88+K94+K128</f>
        <v>4550000</v>
      </c>
      <c r="L129" s="74"/>
      <c r="M129" s="18">
        <f>M7+M10+M76+M85+M88+M94+M128</f>
        <v>4850000</v>
      </c>
      <c r="N129" s="74"/>
      <c r="O129" s="75"/>
      <c r="P129" s="75"/>
      <c r="Q129" s="75"/>
    </row>
    <row r="130" spans="1:17" ht="24.6" customHeight="1">
      <c r="A130" s="76"/>
      <c r="B130" s="76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7">
      <c r="A131" s="10" t="s">
        <v>10</v>
      </c>
      <c r="B131" s="10"/>
      <c r="C131" s="77"/>
      <c r="D131" s="1"/>
      <c r="E131" s="2"/>
      <c r="F131" s="1"/>
      <c r="G131" s="2"/>
      <c r="H131" s="1"/>
      <c r="I131" s="2"/>
      <c r="J131" s="1"/>
      <c r="K131" s="2"/>
      <c r="L131" s="1"/>
      <c r="M131" s="2"/>
      <c r="N131" s="1"/>
      <c r="O131" s="1"/>
    </row>
    <row r="132" spans="1:17">
      <c r="A132" s="11" t="s">
        <v>11</v>
      </c>
      <c r="B132" s="11"/>
      <c r="C132" s="78"/>
      <c r="D132" s="1"/>
      <c r="E132" s="2"/>
      <c r="F132" s="1"/>
      <c r="G132" s="2"/>
      <c r="H132" s="1"/>
      <c r="I132" s="2"/>
      <c r="J132" s="1"/>
      <c r="K132" s="2"/>
      <c r="L132" s="1"/>
      <c r="M132" s="2"/>
      <c r="N132" s="1"/>
      <c r="O132" s="1"/>
    </row>
    <row r="133" spans="1:17">
      <c r="A133" s="11" t="s">
        <v>12</v>
      </c>
      <c r="B133" s="11"/>
      <c r="C133" s="78"/>
      <c r="D133" s="1"/>
      <c r="E133" s="2"/>
      <c r="F133" s="1"/>
      <c r="G133" s="2"/>
      <c r="H133" s="1"/>
      <c r="I133" s="2"/>
      <c r="J133" s="1"/>
      <c r="K133" s="2"/>
      <c r="L133" s="1"/>
      <c r="M133" s="2"/>
      <c r="N133" s="1"/>
      <c r="O133" s="1"/>
    </row>
    <row r="134" spans="1:17">
      <c r="A134" s="11"/>
      <c r="B134" s="11"/>
      <c r="C134" s="123" t="s">
        <v>13</v>
      </c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</row>
    <row r="135" spans="1:17">
      <c r="A135" s="12"/>
      <c r="B135" s="12"/>
      <c r="C135" s="11" t="s">
        <v>14</v>
      </c>
      <c r="D135" s="1"/>
      <c r="E135" s="2"/>
      <c r="F135" s="1"/>
      <c r="G135" s="2"/>
      <c r="H135" s="1"/>
      <c r="I135" s="2"/>
      <c r="J135" s="1"/>
      <c r="K135" s="2"/>
      <c r="L135" s="1"/>
      <c r="M135" s="2"/>
      <c r="N135" s="1"/>
      <c r="O135" s="1"/>
    </row>
    <row r="136" spans="1:17">
      <c r="A136" s="11" t="s">
        <v>15</v>
      </c>
      <c r="B136" s="11"/>
      <c r="C136" s="1"/>
      <c r="D136" s="1"/>
      <c r="E136" s="2"/>
      <c r="F136" s="1"/>
      <c r="G136" s="2"/>
      <c r="H136" s="1"/>
      <c r="I136" s="2"/>
      <c r="J136" s="1"/>
      <c r="K136" s="2"/>
      <c r="L136" s="1"/>
      <c r="M136" s="2"/>
      <c r="N136" s="1"/>
      <c r="O136" s="1"/>
    </row>
    <row r="137" spans="1:17">
      <c r="A137" s="10" t="s">
        <v>16</v>
      </c>
      <c r="B137" s="10"/>
      <c r="C137" s="1"/>
      <c r="D137" s="1"/>
      <c r="E137" s="2"/>
      <c r="F137" s="1"/>
      <c r="G137" s="2"/>
      <c r="H137" s="1"/>
      <c r="I137" s="2"/>
      <c r="J137" s="1"/>
      <c r="K137" s="2"/>
      <c r="L137" s="1"/>
      <c r="M137" s="2"/>
      <c r="N137" s="1"/>
      <c r="O137" s="1"/>
    </row>
    <row r="138" spans="1:17">
      <c r="A138" s="76"/>
      <c r="B138" s="76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</sheetData>
  <mergeCells count="10">
    <mergeCell ref="Q3:Q4"/>
    <mergeCell ref="B3:B4"/>
    <mergeCell ref="C134:O134"/>
    <mergeCell ref="A1:O1"/>
    <mergeCell ref="A2:O2"/>
    <mergeCell ref="A3:A4"/>
    <mergeCell ref="C3:C4"/>
    <mergeCell ref="D3:D4"/>
    <mergeCell ref="E3:N3"/>
    <mergeCell ref="O3:P3"/>
  </mergeCells>
  <pageMargins left="0.27559055118110237" right="0.11811023622047245" top="0.31496062992125984" bottom="0.15748031496062992" header="0.27559055118110237" footer="0.11811023622047245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แผน มทร.ธัญบุรี</vt:lpstr>
      <vt:lpstr>'แผน มทร.ธัญบุรี'!Print_Titles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Intira Jarupeng</dc:creator>
  <cp:lastModifiedBy>JITTIMA SINGTO</cp:lastModifiedBy>
  <cp:lastPrinted>2025-09-10T05:55:46Z</cp:lastPrinted>
  <dcterms:created xsi:type="dcterms:W3CDTF">2020-06-19T04:41:19Z</dcterms:created>
  <dcterms:modified xsi:type="dcterms:W3CDTF">2026-03-26T10:48:36Z</dcterms:modified>
</cp:coreProperties>
</file>